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vosskommuneno-my.sharepoint.com/personal/vk15491_voss_herad_no/Documents/"/>
    </mc:Choice>
  </mc:AlternateContent>
  <xr:revisionPtr revIDLastSave="0" documentId="8_{2F1FED37-48F6-4526-9DFF-87DCE2C9BB5A}" xr6:coauthVersionLast="47" xr6:coauthVersionMax="47" xr10:uidLastSave="{00000000-0000-0000-0000-000000000000}"/>
  <bookViews>
    <workbookView xWindow="-120" yWindow="-120" windowWidth="57840" windowHeight="15840" xr2:uid="{E9847AA4-8FEB-4C93-A6D6-627CDFD824C3}"/>
  </bookViews>
  <sheets>
    <sheet name="2023" sheetId="2" r:id="rId1"/>
    <sheet name="202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2" l="1"/>
  <c r="C111" i="2"/>
  <c r="D43" i="2"/>
  <c r="C43" i="2"/>
  <c r="D72" i="2"/>
  <c r="C72" i="2"/>
  <c r="D83" i="1"/>
  <c r="C83" i="1"/>
  <c r="D99" i="1"/>
  <c r="C99" i="1"/>
</calcChain>
</file>

<file path=xl/sharedStrings.xml><?xml version="1.0" encoding="utf-8"?>
<sst xmlns="http://schemas.openxmlformats.org/spreadsheetml/2006/main" count="320" uniqueCount="246">
  <si>
    <t>1. Drift og mindre tiltak</t>
  </si>
  <si>
    <t xml:space="preserve">Søkjar </t>
  </si>
  <si>
    <t>Søknadssum</t>
  </si>
  <si>
    <t>Løyvd</t>
  </si>
  <si>
    <t>Nedkvitne Grendalag</t>
  </si>
  <si>
    <t>Evanger Bedehus</t>
  </si>
  <si>
    <t>Kyte Kvinne- og familielag</t>
  </si>
  <si>
    <t>Granvin Turlag</t>
  </si>
  <si>
    <t xml:space="preserve">--  </t>
  </si>
  <si>
    <t>Vossestrand pensjonistlag</t>
  </si>
  <si>
    <t>Hardanger Spelemannslag</t>
  </si>
  <si>
    <t>Vossestrand Røde kors hjelpekorps</t>
  </si>
  <si>
    <t>Voss musikkråd</t>
  </si>
  <si>
    <t>Voss kunst og kultur</t>
  </si>
  <si>
    <t>Voss Stalheim Gudvangen Veteranbusslag</t>
  </si>
  <si>
    <t>Voss musikklag</t>
  </si>
  <si>
    <t>Voss speidargruppe</t>
  </si>
  <si>
    <t xml:space="preserve">Vossestrand Barne og Ungdomsskule FAUFAU  </t>
  </si>
  <si>
    <t>Voss Kfuk-Kfum</t>
  </si>
  <si>
    <t>Interessegruppa for Hedleberget</t>
  </si>
  <si>
    <t>Bulken samlingshus</t>
  </si>
  <si>
    <t>Forsvarets seniorforbund Voss</t>
  </si>
  <si>
    <t>Voss pensjonistlag</t>
  </si>
  <si>
    <t>Hageselskapet Voss</t>
  </si>
  <si>
    <t>Bolstadøyri kvinne- og familielag</t>
  </si>
  <si>
    <t>Songlaget Strendingen</t>
  </si>
  <si>
    <t>Høymolen 4H</t>
  </si>
  <si>
    <t>Granvin ungdomslag</t>
  </si>
  <si>
    <t>Stiftinga Hustveitgarden</t>
  </si>
  <si>
    <t>Voss senioruniversitet</t>
  </si>
  <si>
    <t>Stiftinga Bergsliminne</t>
  </si>
  <si>
    <t>D'kor ’</t>
  </si>
  <si>
    <t>Hardanger Handbakklubb</t>
  </si>
  <si>
    <t>Voss seniordans</t>
  </si>
  <si>
    <t>Totalt</t>
  </si>
  <si>
    <t xml:space="preserve"> </t>
  </si>
  <si>
    <t>2. Kulturtiltak</t>
  </si>
  <si>
    <t xml:space="preserve">Søknadssum </t>
  </si>
  <si>
    <t>Fotograf Jordal</t>
  </si>
  <si>
    <t>Knut Hamre</t>
  </si>
  <si>
    <t>Fiddlesticks figurteater</t>
  </si>
  <si>
    <t>Stiftelsen MusicaNord</t>
  </si>
  <si>
    <t>Kjell Lund</t>
  </si>
  <si>
    <t>Voss open DA</t>
  </si>
  <si>
    <t>Orkesteret fossegrimen</t>
  </si>
  <si>
    <t>Voss skulemusikk</t>
  </si>
  <si>
    <t>Depechez Sunde</t>
  </si>
  <si>
    <t xml:space="preserve">Voss kunst og kultur, drift og dokumentasjon kulturminnedagane  </t>
  </si>
  <si>
    <t>Voss kunst og kultur, «Vossa» acantusen</t>
  </si>
  <si>
    <t>Sivie-laget l</t>
  </si>
  <si>
    <t>Den Forvitnerlege Countryfestivalen</t>
  </si>
  <si>
    <t>Osafestivalen AS, Osascena</t>
  </si>
  <si>
    <t>Vossa jazz</t>
  </si>
  <si>
    <t>Køyretøyhistorisk klubb Voss</t>
  </si>
  <si>
    <t xml:space="preserve">Osafestivalen AS, UngOsa 2022 </t>
  </si>
  <si>
    <t>Vassvøri Sogelag</t>
  </si>
  <si>
    <t xml:space="preserve">Totalt </t>
  </si>
  <si>
    <t>3. Kulturminne og forsamlingshus</t>
  </si>
  <si>
    <t>Søkjar</t>
  </si>
  <si>
    <t>Kulturminne/forsamlingslokale</t>
  </si>
  <si>
    <t>Bjørgum ungdomslag</t>
  </si>
  <si>
    <t>Solheim ungdomshus</t>
  </si>
  <si>
    <t>Bolstadøyri bedehusforening</t>
  </si>
  <si>
    <t>Bolstadøyri bedehus</t>
  </si>
  <si>
    <t>Bolstadøyri ungdomslag</t>
  </si>
  <si>
    <t>Ungdomshuset på Bolstad</t>
  </si>
  <si>
    <t>Christine Haugo</t>
  </si>
  <si>
    <t>Stølsflor, Bordalen</t>
  </si>
  <si>
    <t>Emil B. Mestad</t>
  </si>
  <si>
    <t>Solvik, gard</t>
  </si>
  <si>
    <t>Evanger bedehus</t>
  </si>
  <si>
    <t>Evanger prestegard</t>
  </si>
  <si>
    <t>Fortidsminneforeningen</t>
  </si>
  <si>
    <t>Finnesloftet, Lydvaloftet, Ullestadbua</t>
  </si>
  <si>
    <t>Gulleik Brækhus</t>
  </si>
  <si>
    <t>Bua, utleige</t>
  </si>
  <si>
    <t>Hausgardane grendalag</t>
  </si>
  <si>
    <t>Bygdahuset</t>
  </si>
  <si>
    <t>Jordalen grendalag</t>
  </si>
  <si>
    <t>Grendalagshuset (gamleskulen)</t>
  </si>
  <si>
    <t>Kapellankåken AS</t>
  </si>
  <si>
    <t>Kapellansgarden</t>
  </si>
  <si>
    <t>Knut Ameln  Hoem</t>
  </si>
  <si>
    <t>Hagen gard, Mjølfjell</t>
  </si>
  <si>
    <t>Nainkyrkja IMF</t>
  </si>
  <si>
    <t>Nain</t>
  </si>
  <si>
    <t>Ruth Lillegraven</t>
  </si>
  <si>
    <t>Klokkarstova</t>
  </si>
  <si>
    <t>Sambygg</t>
  </si>
  <si>
    <t xml:space="preserve">Siri Berrefjord </t>
  </si>
  <si>
    <t>Nesjahuset, Kvanndal</t>
  </si>
  <si>
    <t>Bergslitræet</t>
  </si>
  <si>
    <t>Nyastovo, Hustveit</t>
  </si>
  <si>
    <t>Voss KFUK/KFUM</t>
  </si>
  <si>
    <t>Vonheim</t>
  </si>
  <si>
    <t>Øvre Granvin Grannalag</t>
  </si>
  <si>
    <t>Grendalagshus</t>
  </si>
  <si>
    <t>4. Vedlikehald av idrettsanlegg</t>
  </si>
  <si>
    <t>Søknad</t>
  </si>
  <si>
    <t>Viljar</t>
  </si>
  <si>
    <t>Palmafossen idettsplass</t>
  </si>
  <si>
    <t>Foreininga Bømoløypa</t>
  </si>
  <si>
    <t>Bømoløypa</t>
  </si>
  <si>
    <t>Voss fotball AS</t>
  </si>
  <si>
    <t>Olabanen og Kiwibanen</t>
  </si>
  <si>
    <t>Eldar IL</t>
  </si>
  <si>
    <t>Sundve idrettsplass</t>
  </si>
  <si>
    <t>Voss ski- og tursenter</t>
  </si>
  <si>
    <t>Bulken idrettslag</t>
  </si>
  <si>
    <t>Dalane skianlegg</t>
  </si>
  <si>
    <t>Bjørgum idrottslag</t>
  </si>
  <si>
    <t>Bjørgum idrettsplass</t>
  </si>
  <si>
    <t>Bavallsbakken AS</t>
  </si>
  <si>
    <t>Bavallsbakken</t>
  </si>
  <si>
    <t>Framnes skianlegg</t>
  </si>
  <si>
    <t>Granvin idrettslag</t>
  </si>
  <si>
    <t>Haugseåsen, Granvin idrettsplass</t>
  </si>
  <si>
    <t>IL Ørnar</t>
  </si>
  <si>
    <t>Skulestadmo idrettsplass, ballbinge</t>
  </si>
  <si>
    <t>Voss køyre- og rideklubb</t>
  </si>
  <si>
    <t>Voss hestesportsenter</t>
  </si>
  <si>
    <t>Voss Musikkråd</t>
  </si>
  <si>
    <t>Granvin Husflidslag</t>
  </si>
  <si>
    <t>Skulestad 4 H</t>
  </si>
  <si>
    <t>Voss Musikklag</t>
  </si>
  <si>
    <t>Voss Sogelag</t>
  </si>
  <si>
    <t>Voss Fråhaldsråd</t>
  </si>
  <si>
    <t>Voss Speidargruppe</t>
  </si>
  <si>
    <t>Evanger Musikklag</t>
  </si>
  <si>
    <t>Hauge Ungdomslag</t>
  </si>
  <si>
    <t>Voss Husflidslag</t>
  </si>
  <si>
    <t>Foreninga Bømoløypa</t>
  </si>
  <si>
    <t>Voss Sjakklubb</t>
  </si>
  <si>
    <t>Granvin Sogelag</t>
  </si>
  <si>
    <t>Haugsvik Grendalag</t>
  </si>
  <si>
    <t>Bulken Samlingshus</t>
  </si>
  <si>
    <t>Bolstadøyri Grendalag</t>
  </si>
  <si>
    <t>Voss KFUK-KFUM</t>
  </si>
  <si>
    <t>Voss Gymnas - Spania 2023</t>
  </si>
  <si>
    <t>D`KOR</t>
  </si>
  <si>
    <t>Norges Veteranforbund</t>
  </si>
  <si>
    <t>Nainkyrkja</t>
  </si>
  <si>
    <t>Voss Spelemannslag</t>
  </si>
  <si>
    <t>Ungbjørk Ungdomslag</t>
  </si>
  <si>
    <t>Høymolen 4 H</t>
  </si>
  <si>
    <t>Voss Lyrikklag</t>
  </si>
  <si>
    <t>Voss Storband</t>
  </si>
  <si>
    <t>Voss Senioruniversitet</t>
  </si>
  <si>
    <t>Reinrasa sau vestland</t>
  </si>
  <si>
    <t>Sogelaget Strendingen</t>
  </si>
  <si>
    <t>Hardanger Handbak klubb</t>
  </si>
  <si>
    <t>Vossestrand Pensjonistlag</t>
  </si>
  <si>
    <t>Vossagospel</t>
  </si>
  <si>
    <t>Vassvøri sogelag</t>
  </si>
  <si>
    <t>Voss Røde Kors</t>
  </si>
  <si>
    <t>Tiltak</t>
  </si>
  <si>
    <t>Korpstreff</t>
  </si>
  <si>
    <t>KFUM/KFUK</t>
  </si>
  <si>
    <t>Kurs Tensing instruktørar</t>
  </si>
  <si>
    <t>Markering av Heilage Olav. 1000 års jubileum i 2023</t>
  </si>
  <si>
    <t>Ole Bull akademiet</t>
  </si>
  <si>
    <t>Innkjøp av toradarar</t>
  </si>
  <si>
    <t>Folkeakademiet</t>
  </si>
  <si>
    <t>Kurs i folkesong og kveding</t>
  </si>
  <si>
    <t>Toradarundervisning</t>
  </si>
  <si>
    <t>Orkesteret Fossegrimen</t>
  </si>
  <si>
    <t>Prosjekt</t>
  </si>
  <si>
    <t>Osafestivalen</t>
  </si>
  <si>
    <t>Ung Osa</t>
  </si>
  <si>
    <t>Kunsten og 19</t>
  </si>
  <si>
    <t>Kulturminnedagane</t>
  </si>
  <si>
    <t>Voss jazzklubb</t>
  </si>
  <si>
    <t>Konsert rekke</t>
  </si>
  <si>
    <t>Kultursmio på Olde</t>
  </si>
  <si>
    <t>Antikk kles museum</t>
  </si>
  <si>
    <t>Voss Open</t>
  </si>
  <si>
    <t>Open mic og Vintage Swing</t>
  </si>
  <si>
    <t>Fortidsminneforeninga Voss</t>
  </si>
  <si>
    <t>Foredrag</t>
  </si>
  <si>
    <t>Kapellankåken</t>
  </si>
  <si>
    <t>Litteraturdagane Langs Linjo</t>
  </si>
  <si>
    <t>Den forvitnelege country festival</t>
  </si>
  <si>
    <t>Festival utan fast driftstilskot</t>
  </si>
  <si>
    <t>Fiddlestick figurteater</t>
  </si>
  <si>
    <t>Dukketeater</t>
  </si>
  <si>
    <t>Film og arkiv</t>
  </si>
  <si>
    <t>Nordacordion</t>
  </si>
  <si>
    <t>Utanfor søknadskriteria</t>
  </si>
  <si>
    <t>Alf Normann Dirdal</t>
  </si>
  <si>
    <t>Kjell Georg Lund</t>
  </si>
  <si>
    <t>Osa Festivalen as</t>
  </si>
  <si>
    <t>Ikkje prioritert</t>
  </si>
  <si>
    <t>Vemund Styve</t>
  </si>
  <si>
    <t>Voss Kyrkjeleg fellesråd</t>
  </si>
  <si>
    <t>Kulturminne/forsamlingshus</t>
  </si>
  <si>
    <t>Vossestrand Sambygg SA</t>
  </si>
  <si>
    <t>Sambygg (grendahus)</t>
  </si>
  <si>
    <t>Skiple sogelag</t>
  </si>
  <si>
    <t>Skiple gamle kyrkjegard</t>
  </si>
  <si>
    <t>Losjihus på Brekhus</t>
  </si>
  <si>
    <t>Valhall ungdomshus</t>
  </si>
  <si>
    <t>Stiftinga Voss folkehøgskule</t>
  </si>
  <si>
    <t>Stølshuset på Klepp</t>
  </si>
  <si>
    <t>Jordalen grendahus</t>
  </si>
  <si>
    <t>Bolstadøyri grendalag</t>
  </si>
  <si>
    <t>Bokkafé i gamleskulen</t>
  </si>
  <si>
    <t>Bulken ungdomslag</t>
  </si>
  <si>
    <t>Bulken ungdomshus</t>
  </si>
  <si>
    <t>Folkedal ungdomslag (FUL)</t>
  </si>
  <si>
    <t>Ungdomshuset Sjøtun</t>
  </si>
  <si>
    <t>Evanger grendalag</t>
  </si>
  <si>
    <t>Vassvøretun grendahus</t>
  </si>
  <si>
    <t>Fortidsminneforeningen Hordaland avd</t>
  </si>
  <si>
    <t>Lydvaloftet, Finnesloftet og Ullestadbua</t>
  </si>
  <si>
    <t>Stiftinga Voss mylna</t>
  </si>
  <si>
    <t>Voss mylna</t>
  </si>
  <si>
    <t>Voss husflidslag</t>
  </si>
  <si>
    <t>Treverkstaden på Tvildemoen</t>
  </si>
  <si>
    <t>Laila Himle</t>
  </si>
  <si>
    <t>Patina-bygget på Evanger</t>
  </si>
  <si>
    <t>Mjølfjell grendalag</t>
  </si>
  <si>
    <t>Mjølfjell grendahus</t>
  </si>
  <si>
    <t>Synneva Gjelland</t>
  </si>
  <si>
    <t>Bedehuset på Bordalen</t>
  </si>
  <si>
    <t>Roger Hauge</t>
  </si>
  <si>
    <t>Freda røykstove på Hauge</t>
  </si>
  <si>
    <t>Oksen grendalag</t>
  </si>
  <si>
    <t>Oksen grendahus</t>
  </si>
  <si>
    <t>Mariann R. Slettene</t>
  </si>
  <si>
    <t>Løe på Lydvo</t>
  </si>
  <si>
    <t>Eli Stangeland</t>
  </si>
  <si>
    <t>Jaunsen gjestgjevarstad</t>
  </si>
  <si>
    <t>Myrkdalen ungdomslag</t>
  </si>
  <si>
    <t>Myrkdalen grendahus</t>
  </si>
  <si>
    <t>TOTALT</t>
  </si>
  <si>
    <t>Anlegg</t>
  </si>
  <si>
    <t>Borstrondi skyttarlag</t>
  </si>
  <si>
    <t>Voss ungdomsskule</t>
  </si>
  <si>
    <t>Palmafossen idrettsplass</t>
  </si>
  <si>
    <t>Haugsvik grendalag/Eldar</t>
  </si>
  <si>
    <t>Haugsvik nærmiljøanlegg</t>
  </si>
  <si>
    <t>Haugseåsen skianlegg</t>
  </si>
  <si>
    <t>Kunstgrasbanar Prestegardsmoen</t>
  </si>
  <si>
    <t>Skulestadmo idrettsplass</t>
  </si>
  <si>
    <t>Voss motorsport klubb</t>
  </si>
  <si>
    <t>Bømoen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</si>
</sst>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9C9C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0" fillId="3" borderId="0" xfId="0" applyFill="1"/>
    <xf numFmtId="3" fontId="2" fillId="3" borderId="0" xfId="0" applyNumberFormat="1" applyFont="1" applyFill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0" fillId="4" borderId="7" xfId="0" applyFill="1" applyBorder="1"/>
    <xf numFmtId="0" fontId="3" fillId="4" borderId="7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7" xfId="0" applyFont="1" applyFill="1" applyBorder="1"/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3" xfId="0" applyFill="1" applyBorder="1"/>
    <xf numFmtId="0" fontId="3" fillId="4" borderId="6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3" fontId="2" fillId="3" borderId="0" xfId="0" applyNumberFormat="1" applyFont="1" applyFill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right" vertical="center"/>
    </xf>
    <xf numFmtId="0" fontId="3" fillId="4" borderId="1" xfId="0" applyFont="1" applyFill="1" applyBorder="1" applyAlignment="1">
      <alignment vertical="top"/>
    </xf>
    <xf numFmtId="0" fontId="2" fillId="4" borderId="7" xfId="0" applyFont="1" applyFill="1" applyBorder="1" applyAlignment="1">
      <alignment vertical="center" wrapText="1"/>
    </xf>
    <xf numFmtId="0" fontId="1" fillId="5" borderId="0" xfId="0" applyFont="1" applyFill="1"/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3" fontId="6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E353-6389-4CD3-9E75-D67FC39FF781}">
  <dimension ref="A1:D111"/>
  <sheetViews>
    <sheetView tabSelected="1" workbookViewId="0">
      <selection activeCell="F102" sqref="F102"/>
    </sheetView>
  </sheetViews>
  <sheetFormatPr defaultColWidth="9.140625" defaultRowHeight="15" x14ac:dyDescent="0.25"/>
  <cols>
    <col min="1" max="1" width="31.140625" bestFit="1" customWidth="1"/>
    <col min="2" max="2" width="50" bestFit="1" customWidth="1"/>
    <col min="3" max="3" width="15.42578125" customWidth="1"/>
    <col min="4" max="4" width="8.42578125" bestFit="1" customWidth="1"/>
  </cols>
  <sheetData>
    <row r="1" spans="1:4" x14ac:dyDescent="0.25">
      <c r="A1" s="62" t="s">
        <v>0</v>
      </c>
      <c r="B1" s="5"/>
      <c r="C1" s="5"/>
      <c r="D1" s="5"/>
    </row>
    <row r="2" spans="1:4" x14ac:dyDescent="0.25">
      <c r="A2" s="67" t="s">
        <v>58</v>
      </c>
      <c r="B2" s="67"/>
      <c r="C2" s="67" t="s">
        <v>2</v>
      </c>
      <c r="D2" s="67" t="s">
        <v>3</v>
      </c>
    </row>
    <row r="3" spans="1:4" x14ac:dyDescent="0.25">
      <c r="A3" s="68" t="s">
        <v>121</v>
      </c>
      <c r="B3" s="10"/>
      <c r="C3" s="69">
        <v>15000</v>
      </c>
      <c r="D3" s="69">
        <v>10000</v>
      </c>
    </row>
    <row r="4" spans="1:4" x14ac:dyDescent="0.25">
      <c r="A4" s="68" t="s">
        <v>122</v>
      </c>
      <c r="B4" s="10"/>
      <c r="C4" s="69">
        <v>9999</v>
      </c>
      <c r="D4" s="69">
        <v>8000</v>
      </c>
    </row>
    <row r="5" spans="1:4" x14ac:dyDescent="0.25">
      <c r="A5" s="68" t="s">
        <v>60</v>
      </c>
      <c r="B5" s="10"/>
      <c r="C5" s="69">
        <v>10000</v>
      </c>
      <c r="D5" s="69">
        <v>8000</v>
      </c>
    </row>
    <row r="6" spans="1:4" x14ac:dyDescent="0.25">
      <c r="A6" s="68" t="s">
        <v>123</v>
      </c>
      <c r="B6" s="10"/>
      <c r="C6" s="69">
        <v>6000</v>
      </c>
      <c r="D6" s="70">
        <v>0</v>
      </c>
    </row>
    <row r="7" spans="1:4" x14ac:dyDescent="0.25">
      <c r="A7" s="68" t="s">
        <v>124</v>
      </c>
      <c r="B7" s="10"/>
      <c r="C7" s="69">
        <v>10000</v>
      </c>
      <c r="D7" s="69">
        <v>10000</v>
      </c>
    </row>
    <row r="8" spans="1:4" x14ac:dyDescent="0.25">
      <c r="A8" s="68" t="s">
        <v>125</v>
      </c>
      <c r="B8" s="10"/>
      <c r="C8" s="69">
        <v>10000</v>
      </c>
      <c r="D8" s="69">
        <v>6000</v>
      </c>
    </row>
    <row r="9" spans="1:4" x14ac:dyDescent="0.25">
      <c r="A9" s="68" t="s">
        <v>126</v>
      </c>
      <c r="B9" s="10"/>
      <c r="C9" s="69">
        <v>5000</v>
      </c>
      <c r="D9" s="10"/>
    </row>
    <row r="10" spans="1:4" x14ac:dyDescent="0.25">
      <c r="A10" s="68" t="s">
        <v>127</v>
      </c>
      <c r="B10" s="10"/>
      <c r="C10" s="69">
        <v>10000</v>
      </c>
      <c r="D10" s="69">
        <v>5000</v>
      </c>
    </row>
    <row r="11" spans="1:4" x14ac:dyDescent="0.25">
      <c r="A11" s="68" t="s">
        <v>128</v>
      </c>
      <c r="B11" s="10"/>
      <c r="C11" s="69">
        <v>8400</v>
      </c>
      <c r="D11" s="69">
        <v>8400</v>
      </c>
    </row>
    <row r="12" spans="1:4" x14ac:dyDescent="0.25">
      <c r="A12" s="68" t="s">
        <v>129</v>
      </c>
      <c r="B12" s="10"/>
      <c r="C12" s="69">
        <v>10000</v>
      </c>
      <c r="D12" s="10"/>
    </row>
    <row r="13" spans="1:4" x14ac:dyDescent="0.25">
      <c r="A13" s="68" t="s">
        <v>130</v>
      </c>
      <c r="B13" s="10"/>
      <c r="C13" s="69">
        <v>10000</v>
      </c>
      <c r="D13" s="69">
        <v>8000</v>
      </c>
    </row>
    <row r="14" spans="1:4" x14ac:dyDescent="0.25">
      <c r="A14" s="68" t="s">
        <v>131</v>
      </c>
      <c r="B14" s="10"/>
      <c r="C14" s="69">
        <v>10000</v>
      </c>
      <c r="D14" s="10"/>
    </row>
    <row r="15" spans="1:4" x14ac:dyDescent="0.25">
      <c r="A15" s="68" t="s">
        <v>132</v>
      </c>
      <c r="B15" s="10"/>
      <c r="C15" s="69">
        <v>7000</v>
      </c>
      <c r="D15" s="10"/>
    </row>
    <row r="16" spans="1:4" x14ac:dyDescent="0.25">
      <c r="A16" s="68" t="s">
        <v>133</v>
      </c>
      <c r="B16" s="10"/>
      <c r="C16" s="69">
        <v>10000</v>
      </c>
      <c r="D16" s="69">
        <v>6000</v>
      </c>
    </row>
    <row r="17" spans="1:4" x14ac:dyDescent="0.25">
      <c r="A17" s="68" t="s">
        <v>134</v>
      </c>
      <c r="B17" s="10"/>
      <c r="C17" s="69">
        <v>10000</v>
      </c>
      <c r="D17" s="69">
        <v>8000</v>
      </c>
    </row>
    <row r="18" spans="1:4" x14ac:dyDescent="0.25">
      <c r="A18" s="68" t="s">
        <v>135</v>
      </c>
      <c r="B18" s="10"/>
      <c r="C18" s="69">
        <v>10000</v>
      </c>
      <c r="D18" s="69">
        <v>8000</v>
      </c>
    </row>
    <row r="19" spans="1:4" x14ac:dyDescent="0.25">
      <c r="A19" s="68" t="s">
        <v>136</v>
      </c>
      <c r="B19" s="10"/>
      <c r="C19" s="69">
        <v>10000</v>
      </c>
      <c r="D19" s="69">
        <v>8000</v>
      </c>
    </row>
    <row r="20" spans="1:4" x14ac:dyDescent="0.25">
      <c r="A20" s="68" t="s">
        <v>137</v>
      </c>
      <c r="B20" s="10"/>
      <c r="C20" s="69">
        <v>10000</v>
      </c>
      <c r="D20" s="69">
        <v>10000</v>
      </c>
    </row>
    <row r="21" spans="1:4" x14ac:dyDescent="0.25">
      <c r="A21" s="68" t="s">
        <v>138</v>
      </c>
      <c r="B21" s="10"/>
      <c r="C21" s="69">
        <v>10000</v>
      </c>
      <c r="D21" s="10"/>
    </row>
    <row r="22" spans="1:4" x14ac:dyDescent="0.25">
      <c r="A22" s="68" t="s">
        <v>7</v>
      </c>
      <c r="B22" s="10"/>
      <c r="C22" s="69">
        <v>10000</v>
      </c>
      <c r="D22" s="10"/>
    </row>
    <row r="23" spans="1:4" x14ac:dyDescent="0.25">
      <c r="A23" s="68" t="s">
        <v>139</v>
      </c>
      <c r="B23" s="10"/>
      <c r="C23" s="69">
        <v>10000</v>
      </c>
      <c r="D23" s="69">
        <v>10000</v>
      </c>
    </row>
    <row r="24" spans="1:4" x14ac:dyDescent="0.25">
      <c r="A24" s="68" t="s">
        <v>140</v>
      </c>
      <c r="B24" s="10"/>
      <c r="C24" s="69">
        <v>10000</v>
      </c>
      <c r="D24" s="69">
        <v>8000</v>
      </c>
    </row>
    <row r="25" spans="1:4" x14ac:dyDescent="0.25">
      <c r="A25" s="68" t="s">
        <v>141</v>
      </c>
      <c r="B25" s="10"/>
      <c r="C25" s="69">
        <v>25000</v>
      </c>
      <c r="D25" s="10"/>
    </row>
    <row r="26" spans="1:4" x14ac:dyDescent="0.25">
      <c r="A26" s="68" t="s">
        <v>142</v>
      </c>
      <c r="B26" s="10"/>
      <c r="C26" s="69">
        <v>10000</v>
      </c>
      <c r="D26" s="69">
        <v>10000</v>
      </c>
    </row>
    <row r="27" spans="1:4" x14ac:dyDescent="0.25">
      <c r="A27" s="68" t="s">
        <v>143</v>
      </c>
      <c r="B27" s="10"/>
      <c r="C27" s="69">
        <v>10000</v>
      </c>
      <c r="D27" s="69">
        <v>8000</v>
      </c>
    </row>
    <row r="28" spans="1:4" x14ac:dyDescent="0.25">
      <c r="A28" s="68" t="s">
        <v>30</v>
      </c>
      <c r="B28" s="10"/>
      <c r="C28" s="69">
        <v>10000</v>
      </c>
      <c r="D28" s="69">
        <v>10000</v>
      </c>
    </row>
    <row r="29" spans="1:4" x14ac:dyDescent="0.25">
      <c r="A29" s="68" t="s">
        <v>144</v>
      </c>
      <c r="B29" s="10"/>
      <c r="C29" s="69">
        <v>5000</v>
      </c>
      <c r="D29" s="70">
        <v>0</v>
      </c>
    </row>
    <row r="30" spans="1:4" x14ac:dyDescent="0.25">
      <c r="A30" s="68" t="s">
        <v>145</v>
      </c>
      <c r="B30" s="10"/>
      <c r="C30" s="69">
        <v>9500</v>
      </c>
      <c r="D30" s="69">
        <v>8600</v>
      </c>
    </row>
    <row r="31" spans="1:4" x14ac:dyDescent="0.25">
      <c r="A31" s="68" t="s">
        <v>146</v>
      </c>
      <c r="B31" s="10"/>
      <c r="C31" s="69">
        <v>10000</v>
      </c>
      <c r="D31" s="69">
        <v>10000</v>
      </c>
    </row>
    <row r="32" spans="1:4" x14ac:dyDescent="0.25">
      <c r="A32" s="68" t="s">
        <v>147</v>
      </c>
      <c r="B32" s="10"/>
      <c r="C32" s="69">
        <v>10000</v>
      </c>
      <c r="D32" s="69">
        <v>5000</v>
      </c>
    </row>
    <row r="33" spans="1:4" x14ac:dyDescent="0.25">
      <c r="A33" s="68" t="s">
        <v>148</v>
      </c>
      <c r="B33" s="10"/>
      <c r="C33" s="69">
        <v>10000</v>
      </c>
      <c r="D33" s="69">
        <v>10000</v>
      </c>
    </row>
    <row r="34" spans="1:4" x14ac:dyDescent="0.25">
      <c r="A34" s="68" t="s">
        <v>30</v>
      </c>
      <c r="B34" s="10"/>
      <c r="C34" s="69">
        <v>10000</v>
      </c>
      <c r="D34" s="69">
        <v>10000</v>
      </c>
    </row>
    <row r="35" spans="1:4" x14ac:dyDescent="0.25">
      <c r="A35" s="68" t="s">
        <v>23</v>
      </c>
      <c r="B35" s="10"/>
      <c r="C35" s="69">
        <v>6000</v>
      </c>
      <c r="D35" s="69">
        <v>6000</v>
      </c>
    </row>
    <row r="36" spans="1:4" x14ac:dyDescent="0.25">
      <c r="A36" s="68" t="s">
        <v>149</v>
      </c>
      <c r="B36" s="10"/>
      <c r="C36" s="69">
        <v>10000</v>
      </c>
      <c r="D36" s="69">
        <v>8000</v>
      </c>
    </row>
    <row r="37" spans="1:4" x14ac:dyDescent="0.25">
      <c r="A37" s="68" t="s">
        <v>150</v>
      </c>
      <c r="B37" s="10"/>
      <c r="C37" s="69">
        <v>10000</v>
      </c>
      <c r="D37" s="70">
        <v>0</v>
      </c>
    </row>
    <row r="38" spans="1:4" x14ac:dyDescent="0.25">
      <c r="A38" s="68" t="s">
        <v>151</v>
      </c>
      <c r="B38" s="10"/>
      <c r="C38" s="69">
        <v>10000</v>
      </c>
      <c r="D38" s="69">
        <v>10000</v>
      </c>
    </row>
    <row r="39" spans="1:4" x14ac:dyDescent="0.25">
      <c r="A39" s="68" t="s">
        <v>152</v>
      </c>
      <c r="B39" s="10"/>
      <c r="C39" s="69">
        <v>10000</v>
      </c>
      <c r="D39" s="69">
        <v>10000</v>
      </c>
    </row>
    <row r="40" spans="1:4" x14ac:dyDescent="0.25">
      <c r="A40" s="68" t="s">
        <v>153</v>
      </c>
      <c r="B40" s="10"/>
      <c r="C40" s="69">
        <v>10000</v>
      </c>
      <c r="D40" s="69">
        <v>8000</v>
      </c>
    </row>
    <row r="41" spans="1:4" x14ac:dyDescent="0.25">
      <c r="A41" s="68" t="s">
        <v>154</v>
      </c>
      <c r="B41" s="10"/>
      <c r="C41" s="69">
        <v>10000</v>
      </c>
      <c r="D41" s="69">
        <v>10000</v>
      </c>
    </row>
    <row r="42" spans="1:4" x14ac:dyDescent="0.25">
      <c r="A42" s="68" t="s">
        <v>33</v>
      </c>
      <c r="B42" s="10"/>
      <c r="C42" s="69">
        <v>10000</v>
      </c>
      <c r="D42" s="69">
        <v>5000</v>
      </c>
    </row>
    <row r="43" spans="1:4" x14ac:dyDescent="0.25">
      <c r="A43" s="71" t="s">
        <v>34</v>
      </c>
      <c r="B43" s="72"/>
      <c r="C43" s="73">
        <f>SUM(C3:C42)</f>
        <v>396899</v>
      </c>
      <c r="D43" s="73">
        <f>SUM(D3:D42)</f>
        <v>250000</v>
      </c>
    </row>
    <row r="45" spans="1:4" x14ac:dyDescent="0.25">
      <c r="A45" s="6" t="s">
        <v>36</v>
      </c>
      <c r="B45" s="5"/>
      <c r="C45" s="5"/>
      <c r="D45" s="5"/>
    </row>
    <row r="46" spans="1:4" x14ac:dyDescent="0.25">
      <c r="A46" s="50" t="s">
        <v>58</v>
      </c>
      <c r="B46" s="51" t="s">
        <v>155</v>
      </c>
      <c r="C46" s="51" t="s">
        <v>2</v>
      </c>
      <c r="D46" s="52" t="s">
        <v>3</v>
      </c>
    </row>
    <row r="47" spans="1:4" x14ac:dyDescent="0.25">
      <c r="A47" s="57" t="s">
        <v>124</v>
      </c>
      <c r="B47" s="58" t="s">
        <v>156</v>
      </c>
      <c r="C47" s="59">
        <v>15000</v>
      </c>
      <c r="D47" s="60">
        <v>15000</v>
      </c>
    </row>
    <row r="48" spans="1:4" x14ac:dyDescent="0.25">
      <c r="A48" s="57" t="s">
        <v>157</v>
      </c>
      <c r="B48" s="58" t="s">
        <v>158</v>
      </c>
      <c r="C48" s="59">
        <v>15000</v>
      </c>
      <c r="D48" s="60">
        <v>15000</v>
      </c>
    </row>
    <row r="49" spans="1:4" x14ac:dyDescent="0.25">
      <c r="A49" s="57" t="s">
        <v>125</v>
      </c>
      <c r="B49" s="58" t="s">
        <v>159</v>
      </c>
      <c r="C49" s="59">
        <v>50000</v>
      </c>
      <c r="D49" s="60">
        <v>15000</v>
      </c>
    </row>
    <row r="50" spans="1:4" x14ac:dyDescent="0.25">
      <c r="A50" s="57" t="s">
        <v>160</v>
      </c>
      <c r="B50" s="58" t="s">
        <v>161</v>
      </c>
      <c r="C50" s="59">
        <v>60000</v>
      </c>
      <c r="D50" s="60">
        <v>10000</v>
      </c>
    </row>
    <row r="51" spans="1:4" x14ac:dyDescent="0.25">
      <c r="A51" s="57" t="s">
        <v>162</v>
      </c>
      <c r="B51" s="58" t="s">
        <v>163</v>
      </c>
      <c r="C51" s="59">
        <v>10000</v>
      </c>
      <c r="D51" s="60">
        <v>5000</v>
      </c>
    </row>
    <row r="52" spans="1:4" x14ac:dyDescent="0.25">
      <c r="A52" s="57" t="s">
        <v>160</v>
      </c>
      <c r="B52" s="58" t="s">
        <v>164</v>
      </c>
      <c r="C52" s="59">
        <v>50000</v>
      </c>
      <c r="D52" s="60">
        <v>20000</v>
      </c>
    </row>
    <row r="53" spans="1:4" x14ac:dyDescent="0.25">
      <c r="A53" s="57" t="s">
        <v>165</v>
      </c>
      <c r="B53" s="58" t="s">
        <v>166</v>
      </c>
      <c r="C53" s="59">
        <v>50000</v>
      </c>
      <c r="D53" s="60">
        <v>10000</v>
      </c>
    </row>
    <row r="54" spans="1:4" x14ac:dyDescent="0.25">
      <c r="A54" s="57" t="s">
        <v>167</v>
      </c>
      <c r="B54" s="58" t="s">
        <v>168</v>
      </c>
      <c r="C54" s="59">
        <v>40000</v>
      </c>
      <c r="D54" s="60">
        <v>30000</v>
      </c>
    </row>
    <row r="55" spans="1:4" x14ac:dyDescent="0.25">
      <c r="A55" s="57" t="s">
        <v>13</v>
      </c>
      <c r="B55" s="58" t="s">
        <v>169</v>
      </c>
      <c r="C55" s="59">
        <v>30000</v>
      </c>
      <c r="D55" s="60">
        <v>10000</v>
      </c>
    </row>
    <row r="56" spans="1:4" x14ac:dyDescent="0.25">
      <c r="A56" s="57" t="s">
        <v>13</v>
      </c>
      <c r="B56" s="58" t="s">
        <v>170</v>
      </c>
      <c r="C56" s="59">
        <v>20000</v>
      </c>
      <c r="D56" s="60">
        <v>20000</v>
      </c>
    </row>
    <row r="57" spans="1:4" x14ac:dyDescent="0.25">
      <c r="A57" s="57" t="s">
        <v>13</v>
      </c>
      <c r="B57" s="58" t="s">
        <v>169</v>
      </c>
      <c r="C57" s="59">
        <v>30000</v>
      </c>
      <c r="D57" s="60">
        <v>15000</v>
      </c>
    </row>
    <row r="58" spans="1:4" x14ac:dyDescent="0.25">
      <c r="A58" s="57" t="s">
        <v>171</v>
      </c>
      <c r="B58" s="58" t="s">
        <v>172</v>
      </c>
      <c r="C58" s="59">
        <v>50000</v>
      </c>
      <c r="D58" s="60">
        <v>20000</v>
      </c>
    </row>
    <row r="59" spans="1:4" x14ac:dyDescent="0.25">
      <c r="A59" s="57" t="s">
        <v>173</v>
      </c>
      <c r="B59" s="58" t="s">
        <v>174</v>
      </c>
      <c r="C59" s="59">
        <v>120000</v>
      </c>
      <c r="D59" s="60">
        <v>30000</v>
      </c>
    </row>
    <row r="60" spans="1:4" x14ac:dyDescent="0.25">
      <c r="A60" s="57" t="s">
        <v>175</v>
      </c>
      <c r="B60" s="58" t="s">
        <v>176</v>
      </c>
      <c r="C60" s="59">
        <v>70000</v>
      </c>
      <c r="D60" s="60">
        <v>20000</v>
      </c>
    </row>
    <row r="61" spans="1:4" x14ac:dyDescent="0.25">
      <c r="A61" s="57" t="s">
        <v>177</v>
      </c>
      <c r="B61" s="58" t="s">
        <v>178</v>
      </c>
      <c r="C61" s="59">
        <v>10000</v>
      </c>
      <c r="D61" s="60">
        <v>10000</v>
      </c>
    </row>
    <row r="62" spans="1:4" x14ac:dyDescent="0.25">
      <c r="A62" s="57" t="s">
        <v>179</v>
      </c>
      <c r="B62" s="58" t="s">
        <v>180</v>
      </c>
      <c r="C62" s="59">
        <v>60000</v>
      </c>
      <c r="D62" s="60">
        <v>20000</v>
      </c>
    </row>
    <row r="63" spans="1:4" x14ac:dyDescent="0.25">
      <c r="A63" s="57" t="s">
        <v>181</v>
      </c>
      <c r="B63" s="58" t="s">
        <v>182</v>
      </c>
      <c r="C63" s="59">
        <v>35000</v>
      </c>
      <c r="D63" s="60">
        <v>25000</v>
      </c>
    </row>
    <row r="64" spans="1:4" x14ac:dyDescent="0.25">
      <c r="A64" s="57" t="s">
        <v>183</v>
      </c>
      <c r="B64" s="58" t="s">
        <v>184</v>
      </c>
      <c r="C64" s="59">
        <v>60000</v>
      </c>
      <c r="D64" s="60">
        <v>30000</v>
      </c>
    </row>
    <row r="65" spans="1:4" x14ac:dyDescent="0.25">
      <c r="A65" s="57" t="s">
        <v>30</v>
      </c>
      <c r="B65" s="58" t="s">
        <v>185</v>
      </c>
      <c r="C65" s="59">
        <v>80000</v>
      </c>
      <c r="D65" s="60">
        <v>30000</v>
      </c>
    </row>
    <row r="66" spans="1:4" x14ac:dyDescent="0.25">
      <c r="A66" s="57" t="s">
        <v>186</v>
      </c>
      <c r="B66" s="58" t="s">
        <v>187</v>
      </c>
      <c r="C66" s="59">
        <v>60000</v>
      </c>
      <c r="D66" s="61">
        <v>0</v>
      </c>
    </row>
    <row r="67" spans="1:4" x14ac:dyDescent="0.25">
      <c r="A67" s="57" t="s">
        <v>188</v>
      </c>
      <c r="B67" s="58" t="s">
        <v>187</v>
      </c>
      <c r="C67" s="59">
        <v>52000</v>
      </c>
      <c r="D67" s="61">
        <v>0</v>
      </c>
    </row>
    <row r="68" spans="1:4" x14ac:dyDescent="0.25">
      <c r="A68" s="57" t="s">
        <v>189</v>
      </c>
      <c r="B68" s="58" t="s">
        <v>187</v>
      </c>
      <c r="C68" s="59">
        <v>15000</v>
      </c>
      <c r="D68" s="61">
        <v>0</v>
      </c>
    </row>
    <row r="69" spans="1:4" x14ac:dyDescent="0.25">
      <c r="A69" s="57" t="s">
        <v>190</v>
      </c>
      <c r="B69" s="58" t="s">
        <v>191</v>
      </c>
      <c r="C69" s="59">
        <v>50000</v>
      </c>
      <c r="D69" s="61">
        <v>0</v>
      </c>
    </row>
    <row r="70" spans="1:4" x14ac:dyDescent="0.25">
      <c r="A70" s="57" t="s">
        <v>192</v>
      </c>
      <c r="B70" s="58" t="s">
        <v>187</v>
      </c>
      <c r="C70" s="59">
        <v>10000</v>
      </c>
      <c r="D70" s="61">
        <v>0</v>
      </c>
    </row>
    <row r="71" spans="1:4" x14ac:dyDescent="0.25">
      <c r="A71" s="57" t="s">
        <v>193</v>
      </c>
      <c r="B71" s="58" t="s">
        <v>187</v>
      </c>
      <c r="C71" s="59">
        <v>25000</v>
      </c>
      <c r="D71" s="61">
        <v>0</v>
      </c>
    </row>
    <row r="72" spans="1:4" x14ac:dyDescent="0.25">
      <c r="A72" s="53" t="s">
        <v>34</v>
      </c>
      <c r="B72" s="54"/>
      <c r="C72" s="55">
        <f>SUM(C47:C71)</f>
        <v>1067000</v>
      </c>
      <c r="D72" s="56">
        <f>SUM(D47:D71)</f>
        <v>350000</v>
      </c>
    </row>
    <row r="73" spans="1:4" x14ac:dyDescent="0.25">
      <c r="A73" s="48"/>
      <c r="B73" s="48"/>
      <c r="C73" s="49"/>
      <c r="D73" s="49"/>
    </row>
    <row r="74" spans="1:4" x14ac:dyDescent="0.25">
      <c r="A74" s="7" t="s">
        <v>57</v>
      </c>
      <c r="B74" s="63"/>
      <c r="C74" s="64"/>
      <c r="D74" s="64"/>
    </row>
    <row r="75" spans="1:4" x14ac:dyDescent="0.25">
      <c r="A75" s="65" t="s">
        <v>58</v>
      </c>
      <c r="B75" s="16" t="s">
        <v>194</v>
      </c>
      <c r="C75" s="16" t="s">
        <v>2</v>
      </c>
      <c r="D75" s="34" t="s">
        <v>3</v>
      </c>
    </row>
    <row r="76" spans="1:4" x14ac:dyDescent="0.25">
      <c r="A76" s="38" t="s">
        <v>195</v>
      </c>
      <c r="B76" s="39" t="s">
        <v>196</v>
      </c>
      <c r="C76" s="11">
        <v>97138</v>
      </c>
      <c r="D76" s="12">
        <v>10000</v>
      </c>
    </row>
    <row r="77" spans="1:4" x14ac:dyDescent="0.25">
      <c r="A77" s="38" t="s">
        <v>197</v>
      </c>
      <c r="B77" s="39" t="s">
        <v>198</v>
      </c>
      <c r="C77" s="11">
        <v>25000</v>
      </c>
      <c r="D77" s="12">
        <v>20000</v>
      </c>
    </row>
    <row r="78" spans="1:4" x14ac:dyDescent="0.25">
      <c r="A78" s="38" t="s">
        <v>74</v>
      </c>
      <c r="B78" s="39" t="s">
        <v>199</v>
      </c>
      <c r="C78" s="11">
        <v>100000</v>
      </c>
      <c r="D78" s="12">
        <v>20000</v>
      </c>
    </row>
    <row r="79" spans="1:4" x14ac:dyDescent="0.25">
      <c r="A79" s="38" t="s">
        <v>64</v>
      </c>
      <c r="B79" s="39" t="s">
        <v>200</v>
      </c>
      <c r="C79" s="11">
        <v>72000</v>
      </c>
      <c r="D79" s="12">
        <v>30000</v>
      </c>
    </row>
    <row r="80" spans="1:4" x14ac:dyDescent="0.25">
      <c r="A80" s="38" t="s">
        <v>201</v>
      </c>
      <c r="B80" s="39" t="s">
        <v>202</v>
      </c>
      <c r="C80" s="11">
        <v>150000</v>
      </c>
      <c r="D80" s="13">
        <v>0</v>
      </c>
    </row>
    <row r="81" spans="1:4" x14ac:dyDescent="0.25">
      <c r="A81" s="38" t="s">
        <v>78</v>
      </c>
      <c r="B81" s="39" t="s">
        <v>203</v>
      </c>
      <c r="C81" s="11">
        <v>30000</v>
      </c>
      <c r="D81" s="12">
        <v>10000</v>
      </c>
    </row>
    <row r="82" spans="1:4" x14ac:dyDescent="0.25">
      <c r="A82" s="38" t="s">
        <v>204</v>
      </c>
      <c r="B82" s="39" t="s">
        <v>205</v>
      </c>
      <c r="C82" s="11">
        <v>61815</v>
      </c>
      <c r="D82" s="12">
        <v>10000</v>
      </c>
    </row>
    <row r="83" spans="1:4" x14ac:dyDescent="0.25">
      <c r="A83" s="38" t="s">
        <v>206</v>
      </c>
      <c r="B83" s="39" t="s">
        <v>207</v>
      </c>
      <c r="C83" s="11">
        <v>33995</v>
      </c>
      <c r="D83" s="12">
        <v>10000</v>
      </c>
    </row>
    <row r="84" spans="1:4" x14ac:dyDescent="0.25">
      <c r="A84" s="38" t="s">
        <v>208</v>
      </c>
      <c r="B84" s="39" t="s">
        <v>209</v>
      </c>
      <c r="C84" s="11">
        <v>200000</v>
      </c>
      <c r="D84" s="12">
        <v>10000</v>
      </c>
    </row>
    <row r="85" spans="1:4" x14ac:dyDescent="0.25">
      <c r="A85" s="38" t="s">
        <v>210</v>
      </c>
      <c r="B85" s="39" t="s">
        <v>211</v>
      </c>
      <c r="C85" s="11">
        <v>90000</v>
      </c>
      <c r="D85" s="12">
        <v>10000</v>
      </c>
    </row>
    <row r="86" spans="1:4" ht="30" x14ac:dyDescent="0.25">
      <c r="A86" s="38" t="s">
        <v>212</v>
      </c>
      <c r="B86" s="39" t="s">
        <v>213</v>
      </c>
      <c r="C86" s="11">
        <v>100000</v>
      </c>
      <c r="D86" s="12">
        <v>30000</v>
      </c>
    </row>
    <row r="87" spans="1:4" x14ac:dyDescent="0.25">
      <c r="A87" s="38" t="s">
        <v>214</v>
      </c>
      <c r="B87" s="39" t="s">
        <v>215</v>
      </c>
      <c r="C87" s="11">
        <v>50000</v>
      </c>
      <c r="D87" s="12">
        <v>20000</v>
      </c>
    </row>
    <row r="88" spans="1:4" x14ac:dyDescent="0.25">
      <c r="A88" s="38" t="s">
        <v>216</v>
      </c>
      <c r="B88" s="39" t="s">
        <v>217</v>
      </c>
      <c r="C88" s="11">
        <v>30000</v>
      </c>
      <c r="D88" s="12">
        <v>10000</v>
      </c>
    </row>
    <row r="89" spans="1:4" x14ac:dyDescent="0.25">
      <c r="A89" s="38" t="s">
        <v>218</v>
      </c>
      <c r="B89" s="39" t="s">
        <v>219</v>
      </c>
      <c r="C89" s="11">
        <v>80000</v>
      </c>
      <c r="D89" s="13">
        <v>0</v>
      </c>
    </row>
    <row r="90" spans="1:4" x14ac:dyDescent="0.25">
      <c r="A90" s="38" t="s">
        <v>220</v>
      </c>
      <c r="B90" s="39" t="s">
        <v>221</v>
      </c>
      <c r="C90" s="11">
        <v>20000</v>
      </c>
      <c r="D90" s="13">
        <v>0</v>
      </c>
    </row>
    <row r="91" spans="1:4" x14ac:dyDescent="0.25">
      <c r="A91" s="38" t="s">
        <v>222</v>
      </c>
      <c r="B91" s="39" t="s">
        <v>223</v>
      </c>
      <c r="C91" s="11">
        <v>50000</v>
      </c>
      <c r="D91" s="12">
        <v>20000</v>
      </c>
    </row>
    <row r="92" spans="1:4" x14ac:dyDescent="0.25">
      <c r="A92" s="38" t="s">
        <v>224</v>
      </c>
      <c r="B92" s="39" t="s">
        <v>225</v>
      </c>
      <c r="C92" s="11">
        <v>100000</v>
      </c>
      <c r="D92" s="12">
        <v>20000</v>
      </c>
    </row>
    <row r="93" spans="1:4" x14ac:dyDescent="0.25">
      <c r="A93" s="38" t="s">
        <v>60</v>
      </c>
      <c r="B93" s="39" t="s">
        <v>61</v>
      </c>
      <c r="C93" s="11">
        <v>150000</v>
      </c>
      <c r="D93" s="12">
        <v>10000</v>
      </c>
    </row>
    <row r="94" spans="1:4" x14ac:dyDescent="0.25">
      <c r="A94" s="38" t="s">
        <v>226</v>
      </c>
      <c r="B94" s="39" t="s">
        <v>227</v>
      </c>
      <c r="C94" s="11">
        <v>100000</v>
      </c>
      <c r="D94" s="12">
        <v>10000</v>
      </c>
    </row>
    <row r="95" spans="1:4" x14ac:dyDescent="0.25">
      <c r="A95" s="38" t="s">
        <v>228</v>
      </c>
      <c r="B95" s="39" t="s">
        <v>229</v>
      </c>
      <c r="C95" s="11">
        <v>40000</v>
      </c>
      <c r="D95" s="12">
        <v>20000</v>
      </c>
    </row>
    <row r="96" spans="1:4" x14ac:dyDescent="0.25">
      <c r="A96" s="38" t="s">
        <v>137</v>
      </c>
      <c r="B96" s="39" t="s">
        <v>94</v>
      </c>
      <c r="C96" s="11">
        <v>50000</v>
      </c>
      <c r="D96" s="13">
        <v>0</v>
      </c>
    </row>
    <row r="97" spans="1:4" x14ac:dyDescent="0.25">
      <c r="A97" s="38" t="s">
        <v>230</v>
      </c>
      <c r="B97" s="39" t="s">
        <v>231</v>
      </c>
      <c r="C97" s="11">
        <v>30000</v>
      </c>
      <c r="D97" s="12">
        <v>20000</v>
      </c>
    </row>
    <row r="98" spans="1:4" x14ac:dyDescent="0.25">
      <c r="A98" s="38" t="s">
        <v>232</v>
      </c>
      <c r="B98" s="39" t="s">
        <v>233</v>
      </c>
      <c r="C98" s="11">
        <v>150000</v>
      </c>
      <c r="D98" s="12">
        <v>10000</v>
      </c>
    </row>
    <row r="99" spans="1:4" x14ac:dyDescent="0.25">
      <c r="A99" s="23" t="s">
        <v>234</v>
      </c>
      <c r="B99" s="66"/>
      <c r="C99" s="24">
        <v>1809948</v>
      </c>
      <c r="D99" s="21">
        <v>300000</v>
      </c>
    </row>
    <row r="101" spans="1:4" x14ac:dyDescent="0.25">
      <c r="A101" s="45" t="s">
        <v>97</v>
      </c>
      <c r="B101" s="46"/>
      <c r="C101" s="47"/>
      <c r="D101" s="47"/>
    </row>
    <row r="102" spans="1:4" x14ac:dyDescent="0.25">
      <c r="A102" s="74" t="s">
        <v>58</v>
      </c>
      <c r="B102" s="74" t="s">
        <v>235</v>
      </c>
      <c r="C102" s="74" t="s">
        <v>2</v>
      </c>
      <c r="D102" s="74" t="s">
        <v>3</v>
      </c>
    </row>
    <row r="103" spans="1:4" x14ac:dyDescent="0.25">
      <c r="A103" s="75" t="s">
        <v>119</v>
      </c>
      <c r="B103" s="75" t="s">
        <v>120</v>
      </c>
      <c r="C103" s="76">
        <v>95000</v>
      </c>
      <c r="D103" s="76">
        <v>25000</v>
      </c>
    </row>
    <row r="104" spans="1:4" x14ac:dyDescent="0.25">
      <c r="A104" s="75" t="s">
        <v>236</v>
      </c>
      <c r="B104" s="75" t="s">
        <v>237</v>
      </c>
      <c r="C104" s="76">
        <v>30000</v>
      </c>
      <c r="D104" s="76">
        <v>25000</v>
      </c>
    </row>
    <row r="105" spans="1:4" x14ac:dyDescent="0.25">
      <c r="A105" s="75" t="s">
        <v>99</v>
      </c>
      <c r="B105" s="75" t="s">
        <v>238</v>
      </c>
      <c r="C105" s="76">
        <v>70000</v>
      </c>
      <c r="D105" s="76">
        <v>30000</v>
      </c>
    </row>
    <row r="106" spans="1:4" x14ac:dyDescent="0.25">
      <c r="A106" s="75" t="s">
        <v>239</v>
      </c>
      <c r="B106" s="75" t="s">
        <v>240</v>
      </c>
      <c r="C106" s="76">
        <v>10000</v>
      </c>
      <c r="D106" s="76">
        <v>10000</v>
      </c>
    </row>
    <row r="107" spans="1:4" x14ac:dyDescent="0.25">
      <c r="A107" s="75" t="s">
        <v>115</v>
      </c>
      <c r="B107" s="75" t="s">
        <v>241</v>
      </c>
      <c r="C107" s="76">
        <v>15000</v>
      </c>
      <c r="D107" s="76">
        <v>15000</v>
      </c>
    </row>
    <row r="108" spans="1:4" x14ac:dyDescent="0.25">
      <c r="A108" s="75" t="s">
        <v>103</v>
      </c>
      <c r="B108" s="75" t="s">
        <v>242</v>
      </c>
      <c r="C108" s="76">
        <v>144000</v>
      </c>
      <c r="D108" s="76">
        <v>40000</v>
      </c>
    </row>
    <row r="109" spans="1:4" x14ac:dyDescent="0.25">
      <c r="A109" s="75" t="s">
        <v>117</v>
      </c>
      <c r="B109" s="75" t="s">
        <v>243</v>
      </c>
      <c r="C109" s="76">
        <v>30000</v>
      </c>
      <c r="D109" s="76">
        <v>30000</v>
      </c>
    </row>
    <row r="110" spans="1:4" x14ac:dyDescent="0.25">
      <c r="A110" s="75" t="s">
        <v>244</v>
      </c>
      <c r="B110" s="75" t="s">
        <v>245</v>
      </c>
      <c r="C110" s="76">
        <v>60000</v>
      </c>
      <c r="D110" s="76">
        <v>25000</v>
      </c>
    </row>
    <row r="111" spans="1:4" x14ac:dyDescent="0.25">
      <c r="A111" s="74" t="s">
        <v>34</v>
      </c>
      <c r="B111" s="72"/>
      <c r="C111" s="77">
        <f>SUM(C103:C110)</f>
        <v>454000</v>
      </c>
      <c r="D111" s="77">
        <f>SUM(D103:D110)</f>
        <v>200000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7FF4-01CE-4DEF-908E-EBEBA12C08BE}">
  <dimension ref="A1:D99"/>
  <sheetViews>
    <sheetView workbookViewId="0">
      <selection activeCell="A85" sqref="A85:D85"/>
    </sheetView>
  </sheetViews>
  <sheetFormatPr defaultColWidth="9.140625" defaultRowHeight="15" x14ac:dyDescent="0.25"/>
  <cols>
    <col min="1" max="1" width="25.140625" customWidth="1"/>
    <col min="2" max="2" width="35.28515625" bestFit="1" customWidth="1"/>
    <col min="3" max="3" width="12" bestFit="1" customWidth="1"/>
    <col min="4" max="4" width="9.85546875" bestFit="1" customWidth="1"/>
  </cols>
  <sheetData>
    <row r="1" spans="1:4" x14ac:dyDescent="0.25">
      <c r="A1" s="62" t="s">
        <v>0</v>
      </c>
      <c r="B1" s="5"/>
      <c r="C1" s="5"/>
      <c r="D1" s="5"/>
    </row>
    <row r="2" spans="1:4" x14ac:dyDescent="0.25">
      <c r="A2" s="14" t="s">
        <v>1</v>
      </c>
      <c r="B2" s="15"/>
      <c r="C2" s="16" t="s">
        <v>2</v>
      </c>
      <c r="D2" s="17" t="s">
        <v>3</v>
      </c>
    </row>
    <row r="3" spans="1:4" x14ac:dyDescent="0.25">
      <c r="A3" s="9" t="s">
        <v>4</v>
      </c>
      <c r="B3" s="10"/>
      <c r="C3" s="11">
        <v>100000</v>
      </c>
      <c r="D3" s="12">
        <v>10000</v>
      </c>
    </row>
    <row r="4" spans="1:4" x14ac:dyDescent="0.25">
      <c r="A4" s="9" t="s">
        <v>5</v>
      </c>
      <c r="B4" s="10"/>
      <c r="C4" s="11">
        <v>10000</v>
      </c>
      <c r="D4" s="12">
        <v>10000</v>
      </c>
    </row>
    <row r="5" spans="1:4" x14ac:dyDescent="0.25">
      <c r="A5" s="9" t="s">
        <v>6</v>
      </c>
      <c r="B5" s="10"/>
      <c r="C5" s="11">
        <v>12000</v>
      </c>
      <c r="D5" s="12">
        <v>10000</v>
      </c>
    </row>
    <row r="6" spans="1:4" x14ac:dyDescent="0.25">
      <c r="A6" s="9" t="s">
        <v>7</v>
      </c>
      <c r="B6" s="10"/>
      <c r="C6" s="11">
        <v>3100</v>
      </c>
      <c r="D6" s="13" t="s">
        <v>8</v>
      </c>
    </row>
    <row r="7" spans="1:4" ht="15" customHeight="1" x14ac:dyDescent="0.25">
      <c r="A7" s="9" t="s">
        <v>9</v>
      </c>
      <c r="B7" s="10"/>
      <c r="C7" s="11">
        <v>20000</v>
      </c>
      <c r="D7" s="12">
        <v>10000</v>
      </c>
    </row>
    <row r="8" spans="1:4" ht="15" customHeight="1" x14ac:dyDescent="0.25">
      <c r="A8" s="9" t="s">
        <v>10</v>
      </c>
      <c r="B8" s="10"/>
      <c r="C8" s="11">
        <v>5000</v>
      </c>
      <c r="D8" s="12">
        <v>5000</v>
      </c>
    </row>
    <row r="9" spans="1:4" ht="15" customHeight="1" x14ac:dyDescent="0.25">
      <c r="A9" s="9" t="s">
        <v>7</v>
      </c>
      <c r="B9" s="10"/>
      <c r="C9" s="11">
        <v>224910</v>
      </c>
      <c r="D9" s="12">
        <v>10000</v>
      </c>
    </row>
    <row r="10" spans="1:4" ht="15" customHeight="1" x14ac:dyDescent="0.25">
      <c r="A10" s="9" t="s">
        <v>11</v>
      </c>
      <c r="B10" s="10"/>
      <c r="C10" s="11">
        <v>10000</v>
      </c>
      <c r="D10" s="12">
        <v>10000</v>
      </c>
    </row>
    <row r="11" spans="1:4" ht="15" customHeight="1" x14ac:dyDescent="0.25">
      <c r="A11" s="9" t="s">
        <v>12</v>
      </c>
      <c r="B11" s="10"/>
      <c r="C11" s="11">
        <v>10000</v>
      </c>
      <c r="D11" s="13" t="s">
        <v>8</v>
      </c>
    </row>
    <row r="12" spans="1:4" ht="15" customHeight="1" x14ac:dyDescent="0.25">
      <c r="A12" s="9" t="s">
        <v>13</v>
      </c>
      <c r="B12" s="10"/>
      <c r="C12" s="11">
        <v>10000</v>
      </c>
      <c r="D12" s="12">
        <v>10000</v>
      </c>
    </row>
    <row r="13" spans="1:4" ht="15" customHeight="1" x14ac:dyDescent="0.25">
      <c r="A13" s="9" t="s">
        <v>14</v>
      </c>
      <c r="B13" s="10"/>
      <c r="C13" s="11">
        <v>9000</v>
      </c>
      <c r="D13" s="12">
        <v>9000</v>
      </c>
    </row>
    <row r="14" spans="1:4" ht="15" customHeight="1" x14ac:dyDescent="0.25">
      <c r="A14" s="9" t="s">
        <v>15</v>
      </c>
      <c r="B14" s="10"/>
      <c r="C14" s="11">
        <v>10000</v>
      </c>
      <c r="D14" s="12">
        <v>10000</v>
      </c>
    </row>
    <row r="15" spans="1:4" ht="15" customHeight="1" x14ac:dyDescent="0.25">
      <c r="A15" s="9" t="s">
        <v>16</v>
      </c>
      <c r="B15" s="10"/>
      <c r="C15" s="11">
        <v>10000</v>
      </c>
      <c r="D15" s="12">
        <v>10000</v>
      </c>
    </row>
    <row r="16" spans="1:4" ht="15" customHeight="1" x14ac:dyDescent="0.25">
      <c r="A16" s="9" t="s">
        <v>17</v>
      </c>
      <c r="B16" s="10"/>
      <c r="C16" s="11">
        <v>10000</v>
      </c>
      <c r="D16" s="13" t="s">
        <v>8</v>
      </c>
    </row>
    <row r="17" spans="1:4" ht="15" customHeight="1" x14ac:dyDescent="0.25">
      <c r="A17" s="9" t="s">
        <v>18</v>
      </c>
      <c r="B17" s="10"/>
      <c r="C17" s="11">
        <v>10000</v>
      </c>
      <c r="D17" s="12">
        <v>10000</v>
      </c>
    </row>
    <row r="18" spans="1:4" ht="15" customHeight="1" x14ac:dyDescent="0.25">
      <c r="A18" s="9" t="s">
        <v>19</v>
      </c>
      <c r="B18" s="10"/>
      <c r="C18" s="11">
        <v>15000</v>
      </c>
      <c r="D18" s="12">
        <v>10000</v>
      </c>
    </row>
    <row r="19" spans="1:4" x14ac:dyDescent="0.25">
      <c r="A19" s="9" t="s">
        <v>12</v>
      </c>
      <c r="B19" s="10"/>
      <c r="C19" s="11">
        <v>15000</v>
      </c>
      <c r="D19" s="12">
        <v>10000</v>
      </c>
    </row>
    <row r="20" spans="1:4" x14ac:dyDescent="0.25">
      <c r="A20" s="9" t="s">
        <v>20</v>
      </c>
      <c r="B20" s="10"/>
      <c r="C20" s="11">
        <v>10000</v>
      </c>
      <c r="D20" s="12">
        <v>10000</v>
      </c>
    </row>
    <row r="21" spans="1:4" x14ac:dyDescent="0.25">
      <c r="A21" s="9" t="s">
        <v>21</v>
      </c>
      <c r="B21" s="10"/>
      <c r="C21" s="11">
        <v>10000</v>
      </c>
      <c r="D21" s="13">
        <v>5000</v>
      </c>
    </row>
    <row r="22" spans="1:4" x14ac:dyDescent="0.25">
      <c r="A22" s="9" t="s">
        <v>22</v>
      </c>
      <c r="B22" s="10"/>
      <c r="C22" s="11">
        <v>10000</v>
      </c>
      <c r="D22" s="12">
        <v>10000</v>
      </c>
    </row>
    <row r="23" spans="1:4" x14ac:dyDescent="0.25">
      <c r="A23" s="9" t="s">
        <v>23</v>
      </c>
      <c r="B23" s="10"/>
      <c r="C23" s="11">
        <v>6000</v>
      </c>
      <c r="D23" s="12">
        <v>6000</v>
      </c>
    </row>
    <row r="24" spans="1:4" x14ac:dyDescent="0.25">
      <c r="A24" s="9" t="s">
        <v>24</v>
      </c>
      <c r="B24" s="10"/>
      <c r="C24" s="11">
        <v>5000</v>
      </c>
      <c r="D24" s="12">
        <v>5000</v>
      </c>
    </row>
    <row r="25" spans="1:4" x14ac:dyDescent="0.25">
      <c r="A25" s="9" t="s">
        <v>25</v>
      </c>
      <c r="B25" s="10"/>
      <c r="C25" s="11">
        <v>10000</v>
      </c>
      <c r="D25" s="12">
        <v>10000</v>
      </c>
    </row>
    <row r="26" spans="1:4" x14ac:dyDescent="0.25">
      <c r="A26" s="9" t="s">
        <v>26</v>
      </c>
      <c r="B26" s="10"/>
      <c r="C26" s="11">
        <v>5000</v>
      </c>
      <c r="D26" s="12">
        <v>5000</v>
      </c>
    </row>
    <row r="27" spans="1:4" x14ac:dyDescent="0.25">
      <c r="A27" s="9" t="s">
        <v>27</v>
      </c>
      <c r="B27" s="10"/>
      <c r="C27" s="11">
        <v>20000</v>
      </c>
      <c r="D27" s="12">
        <v>10000</v>
      </c>
    </row>
    <row r="28" spans="1:4" x14ac:dyDescent="0.25">
      <c r="A28" s="9" t="s">
        <v>28</v>
      </c>
      <c r="B28" s="10"/>
      <c r="C28" s="11">
        <v>10000</v>
      </c>
      <c r="D28" s="12">
        <v>10000</v>
      </c>
    </row>
    <row r="29" spans="1:4" x14ac:dyDescent="0.25">
      <c r="A29" s="9" t="s">
        <v>29</v>
      </c>
      <c r="B29" s="10"/>
      <c r="C29" s="11">
        <v>10000</v>
      </c>
      <c r="D29" s="12">
        <v>10000</v>
      </c>
    </row>
    <row r="30" spans="1:4" x14ac:dyDescent="0.25">
      <c r="A30" s="9" t="s">
        <v>30</v>
      </c>
      <c r="B30" s="10"/>
      <c r="C30" s="11">
        <v>10000</v>
      </c>
      <c r="D30" s="12">
        <v>10000</v>
      </c>
    </row>
    <row r="31" spans="1:4" x14ac:dyDescent="0.25">
      <c r="A31" s="9" t="s">
        <v>31</v>
      </c>
      <c r="B31" s="10"/>
      <c r="C31" s="11">
        <v>10000</v>
      </c>
      <c r="D31" s="12">
        <v>10000</v>
      </c>
    </row>
    <row r="32" spans="1:4" x14ac:dyDescent="0.25">
      <c r="A32" s="9" t="s">
        <v>32</v>
      </c>
      <c r="B32" s="10"/>
      <c r="C32" s="11">
        <v>30000</v>
      </c>
      <c r="D32" s="13" t="s">
        <v>8</v>
      </c>
    </row>
    <row r="33" spans="1:4" x14ac:dyDescent="0.25">
      <c r="A33" s="9" t="s">
        <v>33</v>
      </c>
      <c r="B33" s="10"/>
      <c r="C33" s="11">
        <v>9200</v>
      </c>
      <c r="D33" s="12">
        <v>9200</v>
      </c>
    </row>
    <row r="34" spans="1:4" x14ac:dyDescent="0.25">
      <c r="A34" s="18" t="s">
        <v>34</v>
      </c>
      <c r="B34" s="19"/>
      <c r="C34" s="20" t="s">
        <v>35</v>
      </c>
      <c r="D34" s="21">
        <v>244200</v>
      </c>
    </row>
    <row r="36" spans="1:4" x14ac:dyDescent="0.25">
      <c r="A36" s="6" t="s">
        <v>36</v>
      </c>
      <c r="B36" s="5"/>
      <c r="C36" s="5"/>
      <c r="D36" s="5"/>
    </row>
    <row r="37" spans="1:4" x14ac:dyDescent="0.25">
      <c r="A37" s="14" t="s">
        <v>1</v>
      </c>
      <c r="B37" s="15"/>
      <c r="C37" s="22" t="s">
        <v>37</v>
      </c>
      <c r="D37" s="17" t="s">
        <v>3</v>
      </c>
    </row>
    <row r="38" spans="1:4" x14ac:dyDescent="0.25">
      <c r="A38" s="9" t="s">
        <v>38</v>
      </c>
      <c r="B38" s="10"/>
      <c r="C38" s="11">
        <v>10000</v>
      </c>
      <c r="D38" s="12">
        <v>10000</v>
      </c>
    </row>
    <row r="39" spans="1:4" x14ac:dyDescent="0.25">
      <c r="A39" s="9" t="s">
        <v>39</v>
      </c>
      <c r="B39" s="10"/>
      <c r="C39" s="11">
        <v>10000</v>
      </c>
      <c r="D39" s="12">
        <v>10000</v>
      </c>
    </row>
    <row r="40" spans="1:4" x14ac:dyDescent="0.25">
      <c r="A40" s="9" t="s">
        <v>40</v>
      </c>
      <c r="B40" s="10"/>
      <c r="C40" s="11">
        <v>600000</v>
      </c>
      <c r="D40" s="12">
        <v>300000</v>
      </c>
    </row>
    <row r="41" spans="1:4" x14ac:dyDescent="0.25">
      <c r="A41" s="9" t="s">
        <v>41</v>
      </c>
      <c r="B41" s="10"/>
      <c r="C41" s="11">
        <v>355000</v>
      </c>
      <c r="D41" s="13">
        <v>0</v>
      </c>
    </row>
    <row r="42" spans="1:4" x14ac:dyDescent="0.25">
      <c r="A42" s="9" t="s">
        <v>42</v>
      </c>
      <c r="B42" s="10"/>
      <c r="C42" s="11">
        <v>900000</v>
      </c>
      <c r="D42" s="13">
        <v>0</v>
      </c>
    </row>
    <row r="43" spans="1:4" x14ac:dyDescent="0.25">
      <c r="A43" s="9" t="s">
        <v>43</v>
      </c>
      <c r="B43" s="10"/>
      <c r="C43" s="11">
        <v>355000</v>
      </c>
      <c r="D43" s="12">
        <v>10000</v>
      </c>
    </row>
    <row r="44" spans="1:4" x14ac:dyDescent="0.25">
      <c r="A44" s="9" t="s">
        <v>30</v>
      </c>
      <c r="B44" s="10"/>
      <c r="C44" s="11">
        <v>10000</v>
      </c>
      <c r="D44" s="12">
        <v>10000</v>
      </c>
    </row>
    <row r="45" spans="1:4" x14ac:dyDescent="0.25">
      <c r="A45" s="9" t="s">
        <v>44</v>
      </c>
      <c r="B45" s="10"/>
      <c r="C45" s="11">
        <v>10000</v>
      </c>
      <c r="D45" s="12">
        <v>10000</v>
      </c>
    </row>
    <row r="46" spans="1:4" x14ac:dyDescent="0.25">
      <c r="A46" s="9" t="s">
        <v>45</v>
      </c>
      <c r="B46" s="10"/>
      <c r="C46" s="11">
        <v>500000</v>
      </c>
      <c r="D46" s="12">
        <v>200000</v>
      </c>
    </row>
    <row r="47" spans="1:4" x14ac:dyDescent="0.25">
      <c r="A47" s="9" t="s">
        <v>46</v>
      </c>
      <c r="B47" s="10"/>
      <c r="C47" s="11">
        <v>15000</v>
      </c>
      <c r="D47" s="13">
        <v>0</v>
      </c>
    </row>
    <row r="48" spans="1:4" x14ac:dyDescent="0.25">
      <c r="A48" s="9" t="s">
        <v>47</v>
      </c>
      <c r="B48" s="10"/>
      <c r="C48" s="11">
        <v>400000</v>
      </c>
      <c r="D48" s="13">
        <v>0</v>
      </c>
    </row>
    <row r="49" spans="1:4" x14ac:dyDescent="0.25">
      <c r="A49" s="9" t="s">
        <v>48</v>
      </c>
      <c r="B49" s="10"/>
      <c r="C49" s="11">
        <v>100000</v>
      </c>
      <c r="D49" s="12">
        <v>200000</v>
      </c>
    </row>
    <row r="50" spans="1:4" x14ac:dyDescent="0.25">
      <c r="A50" s="9" t="s">
        <v>49</v>
      </c>
      <c r="B50" s="10"/>
      <c r="C50" s="11">
        <v>100000</v>
      </c>
      <c r="D50" s="13">
        <v>0</v>
      </c>
    </row>
    <row r="51" spans="1:4" x14ac:dyDescent="0.25">
      <c r="A51" s="9" t="s">
        <v>50</v>
      </c>
      <c r="B51" s="10"/>
      <c r="C51" s="11">
        <v>300000</v>
      </c>
      <c r="D51" s="12">
        <v>200000</v>
      </c>
    </row>
    <row r="52" spans="1:4" x14ac:dyDescent="0.25">
      <c r="A52" s="9" t="s">
        <v>15</v>
      </c>
      <c r="B52" s="10"/>
      <c r="C52" s="11">
        <v>222500</v>
      </c>
      <c r="D52" s="12">
        <v>10000</v>
      </c>
    </row>
    <row r="53" spans="1:4" x14ac:dyDescent="0.25">
      <c r="A53" s="9" t="s">
        <v>51</v>
      </c>
      <c r="B53" s="10"/>
      <c r="C53" s="11">
        <v>400000</v>
      </c>
      <c r="D53" s="12">
        <v>10000</v>
      </c>
    </row>
    <row r="54" spans="1:4" x14ac:dyDescent="0.25">
      <c r="A54" s="9" t="s">
        <v>52</v>
      </c>
      <c r="B54" s="10"/>
      <c r="C54" s="11">
        <v>100000</v>
      </c>
      <c r="D54" s="12">
        <v>755000</v>
      </c>
    </row>
    <row r="55" spans="1:4" x14ac:dyDescent="0.25">
      <c r="A55" s="9" t="s">
        <v>53</v>
      </c>
      <c r="B55" s="10"/>
      <c r="C55" s="11">
        <v>255000</v>
      </c>
      <c r="D55" s="12">
        <v>5000</v>
      </c>
    </row>
    <row r="56" spans="1:4" x14ac:dyDescent="0.25">
      <c r="A56" s="9" t="s">
        <v>54</v>
      </c>
      <c r="B56" s="10"/>
      <c r="C56" s="11">
        <v>500000</v>
      </c>
      <c r="D56" s="12">
        <v>300000</v>
      </c>
    </row>
    <row r="57" spans="1:4" x14ac:dyDescent="0.25">
      <c r="A57" s="9" t="s">
        <v>55</v>
      </c>
      <c r="B57" s="10"/>
      <c r="C57" s="11">
        <v>300000</v>
      </c>
      <c r="D57" s="12">
        <v>10000</v>
      </c>
    </row>
    <row r="58" spans="1:4" x14ac:dyDescent="0.25">
      <c r="A58" s="23" t="s">
        <v>56</v>
      </c>
      <c r="B58" s="19"/>
      <c r="C58" s="24">
        <v>862500</v>
      </c>
      <c r="D58" s="21">
        <v>280000</v>
      </c>
    </row>
    <row r="59" spans="1:4" x14ac:dyDescent="0.25">
      <c r="A59" s="1"/>
      <c r="C59" s="2"/>
      <c r="D59" s="2"/>
    </row>
    <row r="60" spans="1:4" x14ac:dyDescent="0.25">
      <c r="A60" s="7" t="s">
        <v>57</v>
      </c>
      <c r="B60" s="5"/>
      <c r="C60" s="8"/>
      <c r="D60" s="8"/>
    </row>
    <row r="61" spans="1:4" x14ac:dyDescent="0.25">
      <c r="A61" s="29" t="s">
        <v>58</v>
      </c>
      <c r="B61" s="30" t="s">
        <v>59</v>
      </c>
      <c r="C61" s="30" t="s">
        <v>2</v>
      </c>
      <c r="D61" s="31" t="s">
        <v>3</v>
      </c>
    </row>
    <row r="62" spans="1:4" x14ac:dyDescent="0.25">
      <c r="A62" s="40" t="s">
        <v>60</v>
      </c>
      <c r="B62" s="41" t="s">
        <v>61</v>
      </c>
      <c r="C62" s="42">
        <v>200000</v>
      </c>
      <c r="D62" s="43">
        <v>10000</v>
      </c>
    </row>
    <row r="63" spans="1:4" ht="30" x14ac:dyDescent="0.25">
      <c r="A63" s="40" t="s">
        <v>62</v>
      </c>
      <c r="B63" s="41" t="s">
        <v>63</v>
      </c>
      <c r="C63" s="42">
        <v>75000</v>
      </c>
      <c r="D63" s="43">
        <v>10000</v>
      </c>
    </row>
    <row r="64" spans="1:4" x14ac:dyDescent="0.25">
      <c r="A64" s="40" t="s">
        <v>64</v>
      </c>
      <c r="B64" s="41" t="s">
        <v>65</v>
      </c>
      <c r="C64" s="42">
        <v>30000</v>
      </c>
      <c r="D64" s="43">
        <v>10000</v>
      </c>
    </row>
    <row r="65" spans="1:4" x14ac:dyDescent="0.25">
      <c r="A65" s="40" t="s">
        <v>66</v>
      </c>
      <c r="B65" s="41" t="s">
        <v>67</v>
      </c>
      <c r="C65" s="42">
        <v>50000</v>
      </c>
      <c r="D65" s="43">
        <v>20000</v>
      </c>
    </row>
    <row r="66" spans="1:4" x14ac:dyDescent="0.25">
      <c r="A66" s="40" t="s">
        <v>68</v>
      </c>
      <c r="B66" s="41" t="s">
        <v>69</v>
      </c>
      <c r="C66" s="42">
        <v>100000</v>
      </c>
      <c r="D66" s="43">
        <v>20000</v>
      </c>
    </row>
    <row r="67" spans="1:4" x14ac:dyDescent="0.25">
      <c r="A67" s="40" t="s">
        <v>70</v>
      </c>
      <c r="B67" s="41" t="s">
        <v>70</v>
      </c>
      <c r="C67" s="44">
        <v>26000</v>
      </c>
      <c r="D67" s="43">
        <v>10000</v>
      </c>
    </row>
    <row r="68" spans="1:4" x14ac:dyDescent="0.25">
      <c r="A68" s="40" t="s">
        <v>71</v>
      </c>
      <c r="B68" s="41" t="s">
        <v>71</v>
      </c>
      <c r="C68" s="42">
        <v>86000</v>
      </c>
      <c r="D68" s="43">
        <v>20000</v>
      </c>
    </row>
    <row r="69" spans="1:4" x14ac:dyDescent="0.25">
      <c r="A69" s="40" t="s">
        <v>72</v>
      </c>
      <c r="B69" s="41" t="s">
        <v>73</v>
      </c>
      <c r="C69" s="42">
        <v>100000</v>
      </c>
      <c r="D69" s="43">
        <v>40000</v>
      </c>
    </row>
    <row r="70" spans="1:4" x14ac:dyDescent="0.25">
      <c r="A70" s="40" t="s">
        <v>74</v>
      </c>
      <c r="B70" s="41" t="s">
        <v>75</v>
      </c>
      <c r="C70" s="42">
        <v>100000</v>
      </c>
      <c r="D70" s="43">
        <v>20000</v>
      </c>
    </row>
    <row r="71" spans="1:4" x14ac:dyDescent="0.25">
      <c r="A71" s="40" t="s">
        <v>76</v>
      </c>
      <c r="B71" s="41" t="s">
        <v>77</v>
      </c>
      <c r="C71" s="42">
        <v>70000</v>
      </c>
      <c r="D71" s="43">
        <v>10000</v>
      </c>
    </row>
    <row r="72" spans="1:4" x14ac:dyDescent="0.25">
      <c r="A72" s="40" t="s">
        <v>78</v>
      </c>
      <c r="B72" s="41" t="s">
        <v>79</v>
      </c>
      <c r="C72" s="42">
        <v>115000</v>
      </c>
      <c r="D72" s="43">
        <v>10000</v>
      </c>
    </row>
    <row r="73" spans="1:4" x14ac:dyDescent="0.25">
      <c r="A73" s="40" t="s">
        <v>80</v>
      </c>
      <c r="B73" s="41" t="s">
        <v>81</v>
      </c>
      <c r="C73" s="42">
        <v>200000</v>
      </c>
      <c r="D73" s="43">
        <v>20000</v>
      </c>
    </row>
    <row r="74" spans="1:4" x14ac:dyDescent="0.25">
      <c r="A74" s="40" t="s">
        <v>82</v>
      </c>
      <c r="B74" s="41" t="s">
        <v>83</v>
      </c>
      <c r="C74" s="42">
        <v>72254</v>
      </c>
      <c r="D74" s="43">
        <v>20000</v>
      </c>
    </row>
    <row r="75" spans="1:4" x14ac:dyDescent="0.25">
      <c r="A75" s="40" t="s">
        <v>84</v>
      </c>
      <c r="B75" s="41" t="s">
        <v>85</v>
      </c>
      <c r="C75" s="42">
        <v>40000</v>
      </c>
      <c r="D75" s="43">
        <v>10000</v>
      </c>
    </row>
    <row r="76" spans="1:4" x14ac:dyDescent="0.25">
      <c r="A76" s="40" t="s">
        <v>86</v>
      </c>
      <c r="B76" s="41" t="s">
        <v>87</v>
      </c>
      <c r="C76" s="42">
        <v>150000</v>
      </c>
      <c r="D76" s="43">
        <v>20000</v>
      </c>
    </row>
    <row r="77" spans="1:4" x14ac:dyDescent="0.25">
      <c r="A77" s="40" t="s">
        <v>88</v>
      </c>
      <c r="B77" s="41" t="s">
        <v>77</v>
      </c>
      <c r="C77" s="44">
        <v>28500</v>
      </c>
      <c r="D77" s="43">
        <v>10000</v>
      </c>
    </row>
    <row r="78" spans="1:4" x14ac:dyDescent="0.25">
      <c r="A78" s="40" t="s">
        <v>89</v>
      </c>
      <c r="B78" s="41" t="s">
        <v>90</v>
      </c>
      <c r="C78" s="42">
        <v>60000</v>
      </c>
      <c r="D78" s="43">
        <v>20000</v>
      </c>
    </row>
    <row r="79" spans="1:4" x14ac:dyDescent="0.25">
      <c r="A79" s="40" t="s">
        <v>30</v>
      </c>
      <c r="B79" s="41" t="s">
        <v>91</v>
      </c>
      <c r="C79" s="42">
        <v>17000</v>
      </c>
      <c r="D79" s="43">
        <v>10000</v>
      </c>
    </row>
    <row r="80" spans="1:4" x14ac:dyDescent="0.25">
      <c r="A80" s="40" t="s">
        <v>28</v>
      </c>
      <c r="B80" s="41" t="s">
        <v>92</v>
      </c>
      <c r="C80" s="42">
        <v>50000</v>
      </c>
      <c r="D80" s="43">
        <v>10000</v>
      </c>
    </row>
    <row r="81" spans="1:4" x14ac:dyDescent="0.25">
      <c r="A81" s="40" t="s">
        <v>93</v>
      </c>
      <c r="B81" s="41" t="s">
        <v>94</v>
      </c>
      <c r="C81" s="42">
        <v>100000</v>
      </c>
      <c r="D81" s="43">
        <v>10000</v>
      </c>
    </row>
    <row r="82" spans="1:4" x14ac:dyDescent="0.25">
      <c r="A82" s="40" t="s">
        <v>95</v>
      </c>
      <c r="B82" s="41" t="s">
        <v>96</v>
      </c>
      <c r="C82" s="42">
        <v>80000</v>
      </c>
      <c r="D82" s="43">
        <v>10000</v>
      </c>
    </row>
    <row r="83" spans="1:4" x14ac:dyDescent="0.25">
      <c r="A83" s="25" t="s">
        <v>34</v>
      </c>
      <c r="B83" s="26" t="s">
        <v>35</v>
      </c>
      <c r="C83" s="27">
        <f>SUM(C62:C82)</f>
        <v>1749754</v>
      </c>
      <c r="D83" s="28">
        <f>SUM(D62:D82)</f>
        <v>320000</v>
      </c>
    </row>
    <row r="84" spans="1:4" x14ac:dyDescent="0.25">
      <c r="A84" s="3"/>
      <c r="B84" s="3"/>
      <c r="C84" s="4"/>
      <c r="D84" s="4"/>
    </row>
    <row r="85" spans="1:4" x14ac:dyDescent="0.25">
      <c r="A85" s="45" t="s">
        <v>97</v>
      </c>
      <c r="B85" s="46"/>
      <c r="C85" s="47"/>
      <c r="D85" s="47"/>
    </row>
    <row r="86" spans="1:4" x14ac:dyDescent="0.25">
      <c r="A86" s="32" t="s">
        <v>58</v>
      </c>
      <c r="B86" s="33" t="s">
        <v>98</v>
      </c>
      <c r="C86" s="33" t="s">
        <v>2</v>
      </c>
      <c r="D86" s="34" t="s">
        <v>3</v>
      </c>
    </row>
    <row r="87" spans="1:4" x14ac:dyDescent="0.25">
      <c r="A87" s="38" t="s">
        <v>99</v>
      </c>
      <c r="B87" s="39" t="s">
        <v>100</v>
      </c>
      <c r="C87" s="11">
        <v>85000</v>
      </c>
      <c r="D87" s="12">
        <v>15000</v>
      </c>
    </row>
    <row r="88" spans="1:4" x14ac:dyDescent="0.25">
      <c r="A88" s="38" t="s">
        <v>101</v>
      </c>
      <c r="B88" s="39" t="s">
        <v>102</v>
      </c>
      <c r="C88" s="11">
        <v>20000</v>
      </c>
      <c r="D88" s="12">
        <v>15000</v>
      </c>
    </row>
    <row r="89" spans="1:4" x14ac:dyDescent="0.25">
      <c r="A89" s="38" t="s">
        <v>103</v>
      </c>
      <c r="B89" s="39" t="s">
        <v>104</v>
      </c>
      <c r="C89" s="11">
        <v>143975</v>
      </c>
      <c r="D89" s="12">
        <v>25000</v>
      </c>
    </row>
    <row r="90" spans="1:4" x14ac:dyDescent="0.25">
      <c r="A90" s="38" t="s">
        <v>105</v>
      </c>
      <c r="B90" s="39" t="s">
        <v>106</v>
      </c>
      <c r="C90" s="11">
        <v>113750</v>
      </c>
      <c r="D90" s="12">
        <v>15000</v>
      </c>
    </row>
    <row r="91" spans="1:4" x14ac:dyDescent="0.25">
      <c r="A91" s="38" t="s">
        <v>107</v>
      </c>
      <c r="B91" s="39" t="s">
        <v>107</v>
      </c>
      <c r="C91" s="11">
        <v>150000</v>
      </c>
      <c r="D91" s="12">
        <v>30000</v>
      </c>
    </row>
    <row r="92" spans="1:4" x14ac:dyDescent="0.25">
      <c r="A92" s="38" t="s">
        <v>108</v>
      </c>
      <c r="B92" s="39" t="s">
        <v>109</v>
      </c>
      <c r="C92" s="11">
        <v>25000</v>
      </c>
      <c r="D92" s="12">
        <v>20000</v>
      </c>
    </row>
    <row r="93" spans="1:4" x14ac:dyDescent="0.25">
      <c r="A93" s="38" t="s">
        <v>110</v>
      </c>
      <c r="B93" s="39" t="s">
        <v>111</v>
      </c>
      <c r="C93" s="11">
        <v>10000</v>
      </c>
      <c r="D93" s="12">
        <v>10000</v>
      </c>
    </row>
    <row r="94" spans="1:4" x14ac:dyDescent="0.25">
      <c r="A94" s="38" t="s">
        <v>112</v>
      </c>
      <c r="B94" s="39" t="s">
        <v>113</v>
      </c>
      <c r="C94" s="11">
        <v>100000</v>
      </c>
      <c r="D94" s="12">
        <v>15000</v>
      </c>
    </row>
    <row r="95" spans="1:4" x14ac:dyDescent="0.25">
      <c r="A95" s="38" t="s">
        <v>105</v>
      </c>
      <c r="B95" s="39" t="s">
        <v>114</v>
      </c>
      <c r="C95" s="11">
        <v>70000</v>
      </c>
      <c r="D95" s="12">
        <v>10000</v>
      </c>
    </row>
    <row r="96" spans="1:4" x14ac:dyDescent="0.25">
      <c r="A96" s="38" t="s">
        <v>115</v>
      </c>
      <c r="B96" s="39" t="s">
        <v>116</v>
      </c>
      <c r="C96" s="11">
        <v>30000</v>
      </c>
      <c r="D96" s="12">
        <v>20000</v>
      </c>
    </row>
    <row r="97" spans="1:4" x14ac:dyDescent="0.25">
      <c r="A97" s="38" t="s">
        <v>117</v>
      </c>
      <c r="B97" s="39" t="s">
        <v>118</v>
      </c>
      <c r="C97" s="11">
        <v>156250</v>
      </c>
      <c r="D97" s="12">
        <v>15000</v>
      </c>
    </row>
    <row r="98" spans="1:4" x14ac:dyDescent="0.25">
      <c r="A98" s="38" t="s">
        <v>119</v>
      </c>
      <c r="B98" s="39" t="s">
        <v>120</v>
      </c>
      <c r="C98" s="11">
        <v>74000</v>
      </c>
      <c r="D98" s="12">
        <v>10000</v>
      </c>
    </row>
    <row r="99" spans="1:4" x14ac:dyDescent="0.25">
      <c r="A99" s="23" t="s">
        <v>34</v>
      </c>
      <c r="B99" s="35"/>
      <c r="C99" s="36">
        <f>SUM(C87:C98)</f>
        <v>977975</v>
      </c>
      <c r="D99" s="37">
        <f>SUM(D87:D98)</f>
        <v>200000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Nils Helge Fostervoll Kvamme</dc:creator>
  <cp:keywords/>
  <dc:description/>
  <cp:lastModifiedBy>Thor Morten Trå</cp:lastModifiedBy>
  <cp:revision/>
  <dcterms:created xsi:type="dcterms:W3CDTF">2023-11-24T12:18:21Z</dcterms:created>
  <dcterms:modified xsi:type="dcterms:W3CDTF">2024-01-26T08:52:28Z</dcterms:modified>
  <cp:category/>
  <cp:contentStatus/>
</cp:coreProperties>
</file>