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mvosskommuneno-my.sharepoint.com/personal/vk17431_voss_herad_no/Documents/"/>
    </mc:Choice>
  </mc:AlternateContent>
  <xr:revisionPtr revIDLastSave="0" documentId="8_{11A59EC1-0BC6-485B-B447-843D776BA471}" xr6:coauthVersionLast="47" xr6:coauthVersionMax="47" xr10:uidLastSave="{00000000-0000-0000-0000-000000000000}"/>
  <bookViews>
    <workbookView xWindow="-28920" yWindow="-4470" windowWidth="29040" windowHeight="17520" activeTab="4" xr2:uid="{E9847AA4-8FEB-4C93-A6D6-627CDFD824C3}"/>
  </bookViews>
  <sheets>
    <sheet name="2022" sheetId="1" r:id="rId1"/>
    <sheet name="2023" sheetId="2" r:id="rId2"/>
    <sheet name="2024" sheetId="3" r:id="rId3"/>
    <sheet name="2025" sheetId="4" r:id="rId4"/>
    <sheet name="2026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1" i="5" l="1"/>
  <c r="D121" i="5"/>
  <c r="D106" i="5"/>
  <c r="C106" i="5"/>
  <c r="D84" i="5"/>
  <c r="C84" i="5"/>
  <c r="D53" i="5"/>
  <c r="C53" i="5"/>
  <c r="C40" i="4"/>
  <c r="D40" i="4"/>
  <c r="C101" i="4"/>
  <c r="D101" i="4"/>
  <c r="D87" i="4"/>
  <c r="C87" i="4"/>
  <c r="D61" i="4"/>
  <c r="C61" i="4"/>
  <c r="C43" i="3"/>
  <c r="D74" i="3"/>
  <c r="C74" i="3"/>
  <c r="D43" i="3"/>
  <c r="D104" i="3"/>
  <c r="C104" i="3"/>
  <c r="D94" i="3"/>
  <c r="C94" i="3"/>
  <c r="D111" i="2"/>
  <c r="C111" i="2"/>
  <c r="D43" i="2"/>
  <c r="C43" i="2"/>
  <c r="D72" i="2"/>
  <c r="C72" i="2"/>
  <c r="D83" i="1"/>
  <c r="C83" i="1"/>
  <c r="D99" i="1"/>
  <c r="C99" i="1"/>
</calcChain>
</file>

<file path=xl/sharedStrings.xml><?xml version="1.0" encoding="utf-8"?>
<sst xmlns="http://schemas.openxmlformats.org/spreadsheetml/2006/main" count="886" uniqueCount="567">
  <si>
    <t>1. Drift og mindre tiltak</t>
  </si>
  <si>
    <t xml:space="preserve">Søkjar </t>
  </si>
  <si>
    <t>Søknadssum</t>
  </si>
  <si>
    <t>Løyvd</t>
  </si>
  <si>
    <t>Nedkvitne Grendalag</t>
  </si>
  <si>
    <t>Evanger Bedehus</t>
  </si>
  <si>
    <t>Kyte Kvinne- og familielag</t>
  </si>
  <si>
    <t>Granvin Turlag</t>
  </si>
  <si>
    <t xml:space="preserve">--  </t>
  </si>
  <si>
    <t>Vossestrand pensjonistlag</t>
  </si>
  <si>
    <t>Hardanger Spelemannslag</t>
  </si>
  <si>
    <t>Vossestrand Røde kors hjelpekorps</t>
  </si>
  <si>
    <t>Voss musikkråd</t>
  </si>
  <si>
    <t>Voss kunst og kultur</t>
  </si>
  <si>
    <t>Voss Stalheim Gudvangen Veteranbusslag</t>
  </si>
  <si>
    <t>Voss musikklag</t>
  </si>
  <si>
    <t>Voss speidargruppe</t>
  </si>
  <si>
    <t xml:space="preserve">Vossestrand Barne og Ungdomsskule FAUFAU  </t>
  </si>
  <si>
    <t>Voss Kfuk-Kfum</t>
  </si>
  <si>
    <t>Interessegruppa for Hedleberget</t>
  </si>
  <si>
    <t>Bulken samlingshus</t>
  </si>
  <si>
    <t>Forsvarets seniorforbund Voss</t>
  </si>
  <si>
    <t>Voss pensjonistlag</t>
  </si>
  <si>
    <t>Hageselskapet Voss</t>
  </si>
  <si>
    <t>Bolstadøyri kvinne- og familielag</t>
  </si>
  <si>
    <t>Songlaget Strendingen</t>
  </si>
  <si>
    <t>Høymolen 4H</t>
  </si>
  <si>
    <t>Granvin ungdomslag</t>
  </si>
  <si>
    <t>Stiftinga Hustveitgarden</t>
  </si>
  <si>
    <t>Voss senioruniversitet</t>
  </si>
  <si>
    <t>Stiftinga Bergsliminne</t>
  </si>
  <si>
    <t>D'kor ’</t>
  </si>
  <si>
    <t>Hardanger Handbakklubb</t>
  </si>
  <si>
    <t>Voss seniordans</t>
  </si>
  <si>
    <t>Totalt</t>
  </si>
  <si>
    <t xml:space="preserve"> </t>
  </si>
  <si>
    <t>2. Kulturtiltak</t>
  </si>
  <si>
    <t xml:space="preserve">Søknadssum </t>
  </si>
  <si>
    <t>Fotograf Jordal</t>
  </si>
  <si>
    <t>Knut Hamre</t>
  </si>
  <si>
    <t>Fiddlesticks figurteater</t>
  </si>
  <si>
    <t>Stiftelsen MusicaNord</t>
  </si>
  <si>
    <t>Kjell Lund</t>
  </si>
  <si>
    <t>Voss open DA</t>
  </si>
  <si>
    <t>Orkesteret fossegrimen</t>
  </si>
  <si>
    <t>Voss skulemusikk</t>
  </si>
  <si>
    <t>Depechez Sunde</t>
  </si>
  <si>
    <t xml:space="preserve">Voss kunst og kultur, drift og dokumentasjon kulturminnedagane  </t>
  </si>
  <si>
    <t>Voss kunst og kultur, «Vossa» acantusen</t>
  </si>
  <si>
    <t>Sivie-laget l</t>
  </si>
  <si>
    <t>Den Forvitnerlege Countryfestivalen</t>
  </si>
  <si>
    <t>Osafestivalen AS, Osascena</t>
  </si>
  <si>
    <t>Vossa jazz</t>
  </si>
  <si>
    <t>Køyretøyhistorisk klubb Voss</t>
  </si>
  <si>
    <t xml:space="preserve">Osafestivalen AS, UngOsa 2022 </t>
  </si>
  <si>
    <t>Vassvøri Sogelag</t>
  </si>
  <si>
    <t xml:space="preserve">Totalt </t>
  </si>
  <si>
    <t>3. Kulturminne og forsamlingshus</t>
  </si>
  <si>
    <t>Søkjar</t>
  </si>
  <si>
    <t>Kulturminne/forsamlingslokale</t>
  </si>
  <si>
    <t>Bjørgum ungdomslag</t>
  </si>
  <si>
    <t>Solheim ungdomshus</t>
  </si>
  <si>
    <t>Bolstadøyri bedehusforening</t>
  </si>
  <si>
    <t>Bolstadøyri bedehus</t>
  </si>
  <si>
    <t>Bolstadøyri ungdomslag</t>
  </si>
  <si>
    <t>Ungdomshuset på Bolstad</t>
  </si>
  <si>
    <t>Christine Haugo</t>
  </si>
  <si>
    <t>Stølsflor, Bordalen</t>
  </si>
  <si>
    <t>Emil B. Mestad</t>
  </si>
  <si>
    <t>Solvik, gard</t>
  </si>
  <si>
    <t>Evanger bedehus</t>
  </si>
  <si>
    <t>Evanger prestegard</t>
  </si>
  <si>
    <t>Fortidsminneforeningen</t>
  </si>
  <si>
    <t>Finnesloftet, Lydvaloftet, Ullestadbua</t>
  </si>
  <si>
    <t>Gulleik Brækhus</t>
  </si>
  <si>
    <t>Bua, utleige</t>
  </si>
  <si>
    <t>Hausgardane grendalag</t>
  </si>
  <si>
    <t>Bygdahuset</t>
  </si>
  <si>
    <t>Jordalen grendalag</t>
  </si>
  <si>
    <t>Grendalagshuset (gamleskulen)</t>
  </si>
  <si>
    <t>Kapellankåken AS</t>
  </si>
  <si>
    <t>Kapellansgarden</t>
  </si>
  <si>
    <t>Knut Ameln  Hoem</t>
  </si>
  <si>
    <t>Hagen gard, Mjølfjell</t>
  </si>
  <si>
    <t>Nainkyrkja IMF</t>
  </si>
  <si>
    <t>Nain</t>
  </si>
  <si>
    <t>Ruth Lillegraven</t>
  </si>
  <si>
    <t>Klokkarstova</t>
  </si>
  <si>
    <t>Sambygg</t>
  </si>
  <si>
    <t xml:space="preserve">Siri Berrefjord </t>
  </si>
  <si>
    <t>Nesjahuset, Kvanndal</t>
  </si>
  <si>
    <t>Bergslitræet</t>
  </si>
  <si>
    <t>Nyastovo, Hustveit</t>
  </si>
  <si>
    <t>Voss KFUK/KFUM</t>
  </si>
  <si>
    <t>Vonheim</t>
  </si>
  <si>
    <t>Øvre Granvin Grannalag</t>
  </si>
  <si>
    <t>Grendalagshus</t>
  </si>
  <si>
    <t>4. Vedlikehald av idrettsanlegg</t>
  </si>
  <si>
    <t>Søknad</t>
  </si>
  <si>
    <t>Viljar</t>
  </si>
  <si>
    <t>Palmafossen idettsplass</t>
  </si>
  <si>
    <t>Foreininga Bømoløypa</t>
  </si>
  <si>
    <t>Bømoløypa</t>
  </si>
  <si>
    <t>Voss fotball AS</t>
  </si>
  <si>
    <t>Olabanen og Kiwibanen</t>
  </si>
  <si>
    <t>Eldar IL</t>
  </si>
  <si>
    <t>Sundve idrettsplass</t>
  </si>
  <si>
    <t>Voss ski- og tursenter</t>
  </si>
  <si>
    <t>Bulken idrettslag</t>
  </si>
  <si>
    <t>Dalane skianlegg</t>
  </si>
  <si>
    <t>Bjørgum idrottslag</t>
  </si>
  <si>
    <t>Bjørgum idrettsplass</t>
  </si>
  <si>
    <t>Bavallsbakken AS</t>
  </si>
  <si>
    <t>Bavallsbakken</t>
  </si>
  <si>
    <t>Framnes skianlegg</t>
  </si>
  <si>
    <t>Granvin idrettslag</t>
  </si>
  <si>
    <t>Haugseåsen, Granvin idrettsplass</t>
  </si>
  <si>
    <t>IL Ørnar</t>
  </si>
  <si>
    <t>Skulestadmo idrettsplass, ballbinge</t>
  </si>
  <si>
    <t>Voss køyre- og rideklubb</t>
  </si>
  <si>
    <t>Voss hestesportsenter</t>
  </si>
  <si>
    <t>Voss Musikkråd</t>
  </si>
  <si>
    <t>Granvin Husflidslag</t>
  </si>
  <si>
    <t>Skulestad 4 H</t>
  </si>
  <si>
    <t>Voss Musikklag</t>
  </si>
  <si>
    <t>Voss Sogelag</t>
  </si>
  <si>
    <t>Voss Fråhaldsråd</t>
  </si>
  <si>
    <t>Voss Speidargruppe</t>
  </si>
  <si>
    <t>Evanger Musikklag</t>
  </si>
  <si>
    <t>Hauge Ungdomslag</t>
  </si>
  <si>
    <t>Voss Husflidslag</t>
  </si>
  <si>
    <t>Foreninga Bømoløypa</t>
  </si>
  <si>
    <t>Voss Sjakklubb</t>
  </si>
  <si>
    <t>Granvin Sogelag</t>
  </si>
  <si>
    <t>Haugsvik Grendalag</t>
  </si>
  <si>
    <t>Bulken Samlingshus</t>
  </si>
  <si>
    <t>Bolstadøyri Grendalag</t>
  </si>
  <si>
    <t>Voss KFUK-KFUM</t>
  </si>
  <si>
    <t>Voss Gymnas - Spania 2023</t>
  </si>
  <si>
    <t>D`KOR</t>
  </si>
  <si>
    <t>Norges Veteranforbund</t>
  </si>
  <si>
    <t>Nainkyrkja</t>
  </si>
  <si>
    <t>Voss Spelemannslag</t>
  </si>
  <si>
    <t>Ungbjørk Ungdomslag</t>
  </si>
  <si>
    <t>Høymolen 4 H</t>
  </si>
  <si>
    <t>Voss Lyrikklag</t>
  </si>
  <si>
    <t>Voss Storband</t>
  </si>
  <si>
    <t>Voss Senioruniversitet</t>
  </si>
  <si>
    <t>Reinrasa sau vestland</t>
  </si>
  <si>
    <t>Sogelaget Strendingen</t>
  </si>
  <si>
    <t>Hardanger Handbak klubb</t>
  </si>
  <si>
    <t>Vossestrand Pensjonistlag</t>
  </si>
  <si>
    <t>Vossagospel</t>
  </si>
  <si>
    <t>Vassvøri sogelag</t>
  </si>
  <si>
    <t>Voss Røde Kors</t>
  </si>
  <si>
    <t>Tiltak</t>
  </si>
  <si>
    <t>Korpstreff</t>
  </si>
  <si>
    <t>KFUM/KFUK</t>
  </si>
  <si>
    <t>Kurs Tensing instruktørar</t>
  </si>
  <si>
    <t>Markering av Heilage Olav. 1000 års jubileum i 2023</t>
  </si>
  <si>
    <t>Ole Bull akademiet</t>
  </si>
  <si>
    <t>Innkjøp av toradarar</t>
  </si>
  <si>
    <t>Folkeakademiet</t>
  </si>
  <si>
    <t>Kurs i folkesong og kveding</t>
  </si>
  <si>
    <t>Toradarundervisning</t>
  </si>
  <si>
    <t>Orkesteret Fossegrimen</t>
  </si>
  <si>
    <t>Prosjekt</t>
  </si>
  <si>
    <t>Osafestivalen</t>
  </si>
  <si>
    <t>Ung Osa</t>
  </si>
  <si>
    <t>Kunsten og 19</t>
  </si>
  <si>
    <t>Kulturminnedagane</t>
  </si>
  <si>
    <t>Voss jazzklubb</t>
  </si>
  <si>
    <t>Konsert rekke</t>
  </si>
  <si>
    <t>Kultursmio på Olde</t>
  </si>
  <si>
    <t>Antikk kles museum</t>
  </si>
  <si>
    <t>Voss Open</t>
  </si>
  <si>
    <t>Open mic og Vintage Swing</t>
  </si>
  <si>
    <t>Fortidsminneforeninga Voss</t>
  </si>
  <si>
    <t>Foredrag</t>
  </si>
  <si>
    <t>Kapellankåken</t>
  </si>
  <si>
    <t>Litteraturdagane Langs Linjo</t>
  </si>
  <si>
    <t>Den forvitnelege country festival</t>
  </si>
  <si>
    <t>Festival utan fast driftstilskot</t>
  </si>
  <si>
    <t>Fiddlestick figurteater</t>
  </si>
  <si>
    <t>Dukketeater</t>
  </si>
  <si>
    <t>Film og arkiv</t>
  </si>
  <si>
    <t>Nordacordion</t>
  </si>
  <si>
    <t>Utanfor søknadskriteria</t>
  </si>
  <si>
    <t>Alf Normann Dirdal</t>
  </si>
  <si>
    <t>Kjell Georg Lund</t>
  </si>
  <si>
    <t>Osa Festivalen as</t>
  </si>
  <si>
    <t>Ikkje prioritert</t>
  </si>
  <si>
    <t>Vemund Styve</t>
  </si>
  <si>
    <t>Voss Kyrkjeleg fellesråd</t>
  </si>
  <si>
    <t>Kulturminne/forsamlingshus</t>
  </si>
  <si>
    <t>Vossestrand Sambygg SA</t>
  </si>
  <si>
    <t>Sambygg (grendahus)</t>
  </si>
  <si>
    <t>Skiple sogelag</t>
  </si>
  <si>
    <t>Skiple gamle kyrkjegard</t>
  </si>
  <si>
    <t>Losjihus på Brekhus</t>
  </si>
  <si>
    <t>Valhall ungdomshus</t>
  </si>
  <si>
    <t>Stiftinga Voss folkehøgskule</t>
  </si>
  <si>
    <t>Stølshuset på Klepp</t>
  </si>
  <si>
    <t>Jordalen grendahus</t>
  </si>
  <si>
    <t>Bolstadøyri grendalag</t>
  </si>
  <si>
    <t>Bokkafé i gamleskulen</t>
  </si>
  <si>
    <t>Bulken ungdomslag</t>
  </si>
  <si>
    <t>Bulken ungdomshus</t>
  </si>
  <si>
    <t>Folkedal ungdomslag (FUL)</t>
  </si>
  <si>
    <t>Ungdomshuset Sjøtun</t>
  </si>
  <si>
    <t>Evanger grendalag</t>
  </si>
  <si>
    <t>Vassvøretun grendahus</t>
  </si>
  <si>
    <t>Fortidsminneforeningen Hordaland avd</t>
  </si>
  <si>
    <t>Lydvaloftet, Finnesloftet og Ullestadbua</t>
  </si>
  <si>
    <t>Stiftinga Voss mylna</t>
  </si>
  <si>
    <t>Voss mylna</t>
  </si>
  <si>
    <t>Voss husflidslag</t>
  </si>
  <si>
    <t>Treverkstaden på Tvildemoen</t>
  </si>
  <si>
    <t>Laila Himle</t>
  </si>
  <si>
    <t>Patina-bygget på Evanger</t>
  </si>
  <si>
    <t>Mjølfjell grendalag</t>
  </si>
  <si>
    <t>Mjølfjell grendahus</t>
  </si>
  <si>
    <t>Synneva Gjelland</t>
  </si>
  <si>
    <t>Bedehuset på Bordalen</t>
  </si>
  <si>
    <t>Roger Hauge</t>
  </si>
  <si>
    <t>Freda røykstove på Hauge</t>
  </si>
  <si>
    <t>Oksen grendalag</t>
  </si>
  <si>
    <t>Oksen grendahus</t>
  </si>
  <si>
    <t>Mariann R. Slettene</t>
  </si>
  <si>
    <t>Løe på Lydvo</t>
  </si>
  <si>
    <t>Eli Stangeland</t>
  </si>
  <si>
    <t>Jaunsen gjestgjevarstad</t>
  </si>
  <si>
    <t>Myrkdalen ungdomslag</t>
  </si>
  <si>
    <t>Myrkdalen grendahus</t>
  </si>
  <si>
    <t>TOTALT</t>
  </si>
  <si>
    <t>Anlegg</t>
  </si>
  <si>
    <t>Borstrondi skyttarlag</t>
  </si>
  <si>
    <t>Voss ungdomsskule</t>
  </si>
  <si>
    <t>Palmafossen idrettsplass</t>
  </si>
  <si>
    <t>Haugsvik grendalag/Eldar</t>
  </si>
  <si>
    <t>Haugsvik nærmiljøanlegg</t>
  </si>
  <si>
    <t>Haugseåsen skianlegg</t>
  </si>
  <si>
    <t>Kunstgrasbanar Prestegardsmoen</t>
  </si>
  <si>
    <t>Skulestadmo idrettsplass</t>
  </si>
  <si>
    <t>Voss motorsport klubb</t>
  </si>
  <si>
    <t>Bømoen</t>
  </si>
  <si>
    <t>Voss idrottslag</t>
  </si>
  <si>
    <t>Bavallen alpinløyper</t>
  </si>
  <si>
    <t>Prestegardsmoen kunstgrasbanar</t>
  </si>
  <si>
    <t>Bavallen hoppbakke</t>
  </si>
  <si>
    <t>Mjølfjell skilag</t>
  </si>
  <si>
    <t>Mjølfjell skiløyper</t>
  </si>
  <si>
    <t>Mbømoløypa</t>
  </si>
  <si>
    <t>Tillung, Solfrid og Jarle</t>
  </si>
  <si>
    <t>Jan Arild Tuxen Bø</t>
  </si>
  <si>
    <t>Hamlagrø Bedehus-Foreining     </t>
  </si>
  <si>
    <t>Marit Olde Norheim</t>
  </si>
  <si>
    <t>Atle Kr. Hirth Strand</t>
  </si>
  <si>
    <t>Fortidsminneforeningen, Hordaland avd</t>
  </si>
  <si>
    <t>Halldis Folkedal</t>
  </si>
  <si>
    <t>Skomakarstova i Moen</t>
  </si>
  <si>
    <t>Naust på Bolstadtangen</t>
  </si>
  <si>
    <t>Emmaus lydstudio</t>
  </si>
  <si>
    <t>Hamlagrø bedehus</t>
  </si>
  <si>
    <t>Bua på Brækhus</t>
  </si>
  <si>
    <t>Tintrabakken</t>
  </si>
  <si>
    <t>Drift og tilsyn av tre freda eigendomar</t>
  </si>
  <si>
    <t>Jaunsen</t>
  </si>
  <si>
    <t>Trudvang ungdomshus</t>
  </si>
  <si>
    <t>Sikring av tak, lemstove</t>
  </si>
  <si>
    <t>Kyte Kvinne og Familielag</t>
  </si>
  <si>
    <t>Skjervheimseminaret</t>
  </si>
  <si>
    <t>Mental Helse Voss</t>
  </si>
  <si>
    <t>Voss Seniordans</t>
  </si>
  <si>
    <t>Fotballklubben Voss</t>
  </si>
  <si>
    <t>Songkoret Bygdaklang</t>
  </si>
  <si>
    <t>Vossajazz</t>
  </si>
  <si>
    <t>Voss Frivilligsentral</t>
  </si>
  <si>
    <t>Voss Kunst og Kultur</t>
  </si>
  <si>
    <t>Voss Filmklubb</t>
  </si>
  <si>
    <t>Intressegruppa for Hedleberget</t>
  </si>
  <si>
    <t>D`Kor</t>
  </si>
  <si>
    <t>Voss Jazzklubb</t>
  </si>
  <si>
    <t>Bulken Ungdomslag</t>
  </si>
  <si>
    <t>Hagselskapet Voss</t>
  </si>
  <si>
    <t>Voss Sjakklubb Ungsjakk</t>
  </si>
  <si>
    <t>Bordalen Ungdomslag</t>
  </si>
  <si>
    <t>Kjøyretøyhistorisk Klubb Voss</t>
  </si>
  <si>
    <t>Helleve Skriveri</t>
  </si>
  <si>
    <t>Styrk Opheim</t>
  </si>
  <si>
    <t>Folkeakademiet Voss</t>
  </si>
  <si>
    <t>Historikarversemda SA</t>
  </si>
  <si>
    <t>Wiebke Luders Figurteater</t>
  </si>
  <si>
    <t>Voss storband</t>
  </si>
  <si>
    <t>Hardanger Folkemusikksamling</t>
  </si>
  <si>
    <t>Voss frivilligsentral</t>
  </si>
  <si>
    <t>Voss Ungdomslag</t>
  </si>
  <si>
    <t>Astri Sudmann</t>
  </si>
  <si>
    <t>Nordaccordion</t>
  </si>
  <si>
    <t>Kreftforeninga</t>
  </si>
  <si>
    <t>4H</t>
  </si>
  <si>
    <t>Kapellankåken as</t>
  </si>
  <si>
    <t>Voss Utferdslag</t>
  </si>
  <si>
    <t xml:space="preserve">Osafestivalen </t>
  </si>
  <si>
    <t>Vossalått</t>
  </si>
  <si>
    <t>Den Forvitnelege Countryfestivalen.</t>
  </si>
  <si>
    <t>Bulken IL </t>
  </si>
  <si>
    <t>Voss IL</t>
  </si>
  <si>
    <t>Bavallen alpinbakke</t>
  </si>
  <si>
    <t>Voss skyttarlag</t>
  </si>
  <si>
    <t>Myrkdalen løypelag</t>
  </si>
  <si>
    <t>Årmotslia skianlegg</t>
  </si>
  <si>
    <t>Voss fotball</t>
  </si>
  <si>
    <t>IL Viljar</t>
  </si>
  <si>
    <t>Voss skiskyttarlag</t>
  </si>
  <si>
    <t>IL Eldar</t>
  </si>
  <si>
    <t>Framnesbakken</t>
  </si>
  <si>
    <t>Verneverdig naust på Bolstad</t>
  </si>
  <si>
    <t>Solfrid og Jarle Tillung</t>
  </si>
  <si>
    <t>Vidareutvikla bokkafeen</t>
  </si>
  <si>
    <t>Kjersti Matland</t>
  </si>
  <si>
    <t>Knute Nelson-gata 10</t>
  </si>
  <si>
    <t>Raundalen ungdomslag</t>
  </si>
  <si>
    <t>Dølahalli (1928)</t>
  </si>
  <si>
    <t>Guro Sævig Aarvik</t>
  </si>
  <si>
    <t>Hytte frå 1910, Mjølfjell</t>
  </si>
  <si>
    <t>Bualoft frå 1600-talet</t>
  </si>
  <si>
    <t>Irene Marås Såkvitne</t>
  </si>
  <si>
    <t>Nodlen</t>
  </si>
  <si>
    <t>Aud Thorild Jensen</t>
  </si>
  <si>
    <t>Haugen på Jerald</t>
  </si>
  <si>
    <t>Bualoftet</t>
  </si>
  <si>
    <t>Tre freda bygg på Voss</t>
  </si>
  <si>
    <t>Vassvøretun</t>
  </si>
  <si>
    <t>Mjølfjell ungdomshus</t>
  </si>
  <si>
    <t>Einar Horvei</t>
  </si>
  <si>
    <t>“Slottet” på Horvei</t>
  </si>
  <si>
    <t>Kongevegen</t>
  </si>
  <si>
    <t>Driftsmidlar</t>
  </si>
  <si>
    <t>Natur og friluftstilbod born og unge</t>
  </si>
  <si>
    <t>Driftstøtte til årsprogram</t>
  </si>
  <si>
    <t>Gratis konsertar og podcast</t>
  </si>
  <si>
    <t>Kyte kvinne &amp; familielag</t>
  </si>
  <si>
    <t>Drift av ungdomsklubben</t>
  </si>
  <si>
    <t>Vinje Sokneråd</t>
  </si>
  <si>
    <t>Vossestrand Barnekor</t>
  </si>
  <si>
    <t>Stimulera til frivillig aktivitet og arbeid i vossebygdene</t>
  </si>
  <si>
    <t>Bolstadøyri kvinne og fam</t>
  </si>
  <si>
    <t>Tiltak for barn og unge</t>
  </si>
  <si>
    <t>Wiche Levinsen</t>
  </si>
  <si>
    <t>Barneforestilling på Voss</t>
  </si>
  <si>
    <t>Evanger Kultur og bedehus</t>
  </si>
  <si>
    <t>Drift av Evanger kultur og bedehus</t>
  </si>
  <si>
    <t>D´kor</t>
  </si>
  <si>
    <t>Drift D´kor</t>
  </si>
  <si>
    <t>Voss spelemannslag</t>
  </si>
  <si>
    <t>Song, spel og dans for unge</t>
  </si>
  <si>
    <t>Drift</t>
  </si>
  <si>
    <t>50 års jubileum</t>
  </si>
  <si>
    <t>Kor og konsertar</t>
  </si>
  <si>
    <t>Pensjonistforbundet Voss</t>
  </si>
  <si>
    <t>Sosialt tiltak for eldre</t>
  </si>
  <si>
    <t>KFUK-KFUM Voss</t>
  </si>
  <si>
    <t>Bergslien Kunstsenter</t>
  </si>
  <si>
    <t>Etablera kunstmuseum</t>
  </si>
  <si>
    <t>Ta vare på historien</t>
  </si>
  <si>
    <t>Orkester Fossegrimen</t>
  </si>
  <si>
    <t>Drift og ventilasjon</t>
  </si>
  <si>
    <t>Raundalen Ungdomslag</t>
  </si>
  <si>
    <t>Dans i Hallen</t>
  </si>
  <si>
    <t>Opning av Bokkafeen på Bolstad</t>
  </si>
  <si>
    <t>Undervisningsopplegg</t>
  </si>
  <si>
    <t>Evanger musikklag</t>
  </si>
  <si>
    <t>Drift og utbedring av øvingslokale</t>
  </si>
  <si>
    <t>Drift og lyrikk kveld i Kapellankåken</t>
  </si>
  <si>
    <t>Voss utferdslag</t>
  </si>
  <si>
    <t>Voss ungdomslag</t>
  </si>
  <si>
    <t>Vestlandsmeisterskapen i toradar</t>
  </si>
  <si>
    <t>Tur</t>
  </si>
  <si>
    <t>Voss ættesogelag</t>
  </si>
  <si>
    <t>Ny heimeside</t>
  </si>
  <si>
    <t>Drift, lokale foredragsholderar</t>
  </si>
  <si>
    <t>Voss Gatebil</t>
  </si>
  <si>
    <t>Meisterlære</t>
  </si>
  <si>
    <t>Overleveringstradisjonen i Hardanger og Voss</t>
  </si>
  <si>
    <t>Skjervheimseminaret 2025</t>
  </si>
  <si>
    <t>Utescena</t>
  </si>
  <si>
    <t>Støtte total</t>
  </si>
  <si>
    <t>Jorden rundt på 80 min</t>
  </si>
  <si>
    <t>Dirigent</t>
  </si>
  <si>
    <t>Film om Brynjulf Bergslien</t>
  </si>
  <si>
    <t>Skifersongen</t>
  </si>
  <si>
    <t>12-15 Konsertar</t>
  </si>
  <si>
    <t>Husprydnad</t>
  </si>
  <si>
    <t>Kulturfestival</t>
  </si>
  <si>
    <t>Kapelankåken</t>
  </si>
  <si>
    <t>Folkeopplysing</t>
  </si>
  <si>
    <t>Fiddlesticks teater</t>
  </si>
  <si>
    <t>Dokketeater</t>
  </si>
  <si>
    <t>Kjekt A/S</t>
  </si>
  <si>
    <t>Konsert rekkja</t>
  </si>
  <si>
    <t>Idrett, sang, konsert</t>
  </si>
  <si>
    <t>Frivilligbørs</t>
  </si>
  <si>
    <t>Ung Osa 10 år</t>
  </si>
  <si>
    <t>Den F countryfestival</t>
  </si>
  <si>
    <t>Låtskrivarkurs for ungdom</t>
  </si>
  <si>
    <t>Fortidsminneforeninga</t>
  </si>
  <si>
    <t>Lokallag, ungdom og kultur</t>
  </si>
  <si>
    <t>Voss hagelag</t>
  </si>
  <si>
    <t>110 års jubileum</t>
  </si>
  <si>
    <t>Voss gatebil</t>
  </si>
  <si>
    <t>Oppbygging av tilbod</t>
  </si>
  <si>
    <t>Kulturtiltak</t>
  </si>
  <si>
    <t>Bolstadøyri Ungdomslag</t>
  </si>
  <si>
    <t>Teater</t>
  </si>
  <si>
    <t>Kultur</t>
  </si>
  <si>
    <t>Critical Mass as</t>
  </si>
  <si>
    <t>Digital kunst</t>
  </si>
  <si>
    <t>Jubileumskonsert</t>
  </si>
  <si>
    <t>Tre julekonsertar for eldre</t>
  </si>
  <si>
    <t>Køyretøy Historisk Klubb</t>
  </si>
  <si>
    <t>Restaurering Narheimsbussen</t>
  </si>
  <si>
    <t>Vossa Jazz</t>
  </si>
  <si>
    <t>Badnajazz kor og konsert</t>
  </si>
  <si>
    <t>Interaktiv kunst</t>
  </si>
  <si>
    <t>Dei syngjande</t>
  </si>
  <si>
    <t>Folkesong</t>
  </si>
  <si>
    <t>Superlekene</t>
  </si>
  <si>
    <t>Aktivitet og dans</t>
  </si>
  <si>
    <t>Digitalisering av filmskatt</t>
  </si>
  <si>
    <t>Den Forvinelege Country F</t>
  </si>
  <si>
    <t>Raus</t>
  </si>
  <si>
    <t>Festival for innkludering</t>
  </si>
  <si>
    <t>Konsert rekkje</t>
  </si>
  <si>
    <t>Kulturarvfestivalen</t>
  </si>
  <si>
    <t>Landskappleiken</t>
  </si>
  <si>
    <t>Demenskor</t>
  </si>
  <si>
    <t>Sprilt</t>
  </si>
  <si>
    <t>Jolekonsert</t>
  </si>
  <si>
    <t>Bergslien Kunstmuseum</t>
  </si>
  <si>
    <t>Arkitektkonkuranse</t>
  </si>
  <si>
    <t>Prosjekt “New Orleans”</t>
  </si>
  <si>
    <t>Friferd</t>
  </si>
  <si>
    <t>Inkluderande kultur og reiseliv</t>
  </si>
  <si>
    <t>Osafestivalen as</t>
  </si>
  <si>
    <t>Festivalen Nordaccordion</t>
  </si>
  <si>
    <t>Publisera Skjervheim tekstar</t>
  </si>
  <si>
    <t>Sensemble</t>
  </si>
  <si>
    <t>Kammerorkester konsert</t>
  </si>
  <si>
    <t>Haugsvik grendalag</t>
  </si>
  <si>
    <t>Ljosløype Nestås</t>
  </si>
  <si>
    <t>Voss elveklubb</t>
  </si>
  <si>
    <t>Tvildemoen</t>
  </si>
  <si>
    <t>Voss MTB-klubb</t>
  </si>
  <si>
    <t>Masterplan sykling</t>
  </si>
  <si>
    <t>Kyrkjeteigen Bømoen</t>
  </si>
  <si>
    <t>Bjørgum IL</t>
  </si>
  <si>
    <t>Bjørgum idrottsplass</t>
  </si>
  <si>
    <t>Vossevangen cyckleklubb</t>
  </si>
  <si>
    <t>Landevegssykkelanlegg</t>
  </si>
  <si>
    <t>Voss grappling og kampsportklubb</t>
  </si>
  <si>
    <t>Fleirbruksrom</t>
  </si>
  <si>
    <t>Nedkvitne grendalag</t>
  </si>
  <si>
    <t>Nedkvitne grendahus</t>
  </si>
  <si>
    <t>Reime grendalag</t>
  </si>
  <si>
    <t>Reime gamle skule</t>
  </si>
  <si>
    <t>Voss sogelag</t>
  </si>
  <si>
    <t>Kongevegen frå Vaksdal til Stalheim</t>
  </si>
  <si>
    <t>Eldri Finne</t>
  </si>
  <si>
    <t>Småbruk på Bolstad</t>
  </si>
  <si>
    <t>Bertil Espegren</t>
  </si>
  <si>
    <t>Løypestreng til Luren</t>
  </si>
  <si>
    <t>Fortidsminneforeningen, avd Hordland</t>
  </si>
  <si>
    <t>Tilsyn, sikring og drift</t>
  </si>
  <si>
    <t>Uteplass kulturhuset</t>
  </si>
  <si>
    <t>Kseniia Torianyk</t>
  </si>
  <si>
    <t>Knute Nelson-gata 6, Evanger</t>
  </si>
  <si>
    <t>Anne Thoresen</t>
  </si>
  <si>
    <t>Gamletunet på Øvre Meland</t>
  </si>
  <si>
    <t>Arild Lydvo</t>
  </si>
  <si>
    <t>Nedre Lydvo?</t>
  </si>
  <si>
    <t>Prestegarden på Evanger</t>
  </si>
  <si>
    <t>Astrid Rongen</t>
  </si>
  <si>
    <t>Kvernhus på Rongen</t>
  </si>
  <si>
    <t>Tyssen vel og kulturminnelag</t>
  </si>
  <si>
    <t>Tyssen grendahus</t>
  </si>
  <si>
    <t>Trebua på Tvildemoen</t>
  </si>
  <si>
    <t>Magne Røynstrand</t>
  </si>
  <si>
    <t>Skomakarverkstaden på Kjerland</t>
  </si>
  <si>
    <t>SONGLAGET STRENDINGEN</t>
  </si>
  <si>
    <t>Drift av koret</t>
  </si>
  <si>
    <t>FOREININGA BØMOLØYPA</t>
  </si>
  <si>
    <t>MYRKDALEN UNGDOMSLAG</t>
  </si>
  <si>
    <t>Etterisolera Ungdomshus</t>
  </si>
  <si>
    <t>ELEVNETTVERKET FOR DEI VIDAREGÅANDE SKULANE PÅ VOSS</t>
  </si>
  <si>
    <t>Volleball turnering, elevar</t>
  </si>
  <si>
    <t>INGEBORG LOVEN NOREKVAL</t>
  </si>
  <si>
    <t>Kunstutstilling Voss Kulturhus</t>
  </si>
  <si>
    <t>Volleyball turnering, vaksne</t>
  </si>
  <si>
    <t>VOSSAGOSPEL</t>
  </si>
  <si>
    <t>Lønn dirigent</t>
  </si>
  <si>
    <t>Bryggekurs og flatbrødkurs i Eldhuset</t>
  </si>
  <si>
    <t>NEDKVITNE GRENDALAG</t>
  </si>
  <si>
    <t>Årshjul - holde liv i grenda</t>
  </si>
  <si>
    <t>VOSS FILMKLUBB</t>
  </si>
  <si>
    <t>Leige av kinoen til framsyningane.</t>
  </si>
  <si>
    <t>TONJE MERKESDAL</t>
  </si>
  <si>
    <t>Innspeling av musikk, Bergen</t>
  </si>
  <si>
    <t>VOSS HUSFLIDSLAG</t>
  </si>
  <si>
    <t>Flytting av maskinrom i trebua</t>
  </si>
  <si>
    <t>KAPELLANKÅKEN AS</t>
  </si>
  <si>
    <t>Renovering av kjellar i Kapellankåken</t>
  </si>
  <si>
    <t>STIFTINGA BERGSLIMINNE</t>
  </si>
  <si>
    <t>Undervisningsopplegg i Bergsliløypa</t>
  </si>
  <si>
    <t>VOSSESTRAND PENSJONISTLAG</t>
  </si>
  <si>
    <t>Møte, underhaldning og foredrag</t>
  </si>
  <si>
    <t>ELDAR IL</t>
  </si>
  <si>
    <t>Søknad om driftstilskot</t>
  </si>
  <si>
    <t>VOSS UTFERDSLAG</t>
  </si>
  <si>
    <t>VOSS SENIORDANS</t>
  </si>
  <si>
    <t>Seniordans</t>
  </si>
  <si>
    <t>VOSS SENIORUNIVERSITET</t>
  </si>
  <si>
    <t>Drift og feiring av 20-årsjubileum</t>
  </si>
  <si>
    <t>Drift av vevstove, trebua og kurs</t>
  </si>
  <si>
    <t>Drift av Granvin sogelag</t>
  </si>
  <si>
    <t>Songkoret bygdaklang</t>
  </si>
  <si>
    <t>Drift av songkor</t>
  </si>
  <si>
    <t>Voss Bordtennisklubb</t>
  </si>
  <si>
    <t>Lavterskelaktivitet for barn og ungdom</t>
  </si>
  <si>
    <t>Støtte til sygruppe - unge voksne</t>
  </si>
  <si>
    <t>Huset treng vedlikehald, materialer</t>
  </si>
  <si>
    <t>Innleige av dirigent</t>
  </si>
  <si>
    <t>Barn og ungdomstiltak</t>
  </si>
  <si>
    <t>Frivilligdagen</t>
  </si>
  <si>
    <t>Skomakarverkstad</t>
  </si>
  <si>
    <t>Voss Nainkyrkja</t>
  </si>
  <si>
    <t>Fredagsklubben</t>
  </si>
  <si>
    <t>Voss Folkehøgskule</t>
  </si>
  <si>
    <t>Seniorsløyd</t>
  </si>
  <si>
    <t>Voss Klatrarlag</t>
  </si>
  <si>
    <t>Utandørsklatring på Staup</t>
  </si>
  <si>
    <t>Borstrondi Skytarlag</t>
  </si>
  <si>
    <t>Prosjektering av ny bru</t>
  </si>
  <si>
    <t>Voss Kfum-kfuk</t>
  </si>
  <si>
    <t>Søknad om driftsstønad</t>
  </si>
  <si>
    <t>D'kor</t>
  </si>
  <si>
    <t>Søkjer tilskot til drift av kor</t>
  </si>
  <si>
    <t>Voss demenskor</t>
  </si>
  <si>
    <t>Voss Folkeakademi</t>
  </si>
  <si>
    <t>Aktivitet for barn og unge</t>
  </si>
  <si>
    <t>Kyte Kvinne &amp; Familielag</t>
  </si>
  <si>
    <t>aktiviteter i Kytesgrenda</t>
  </si>
  <si>
    <t>Evanger og Bolstad Sokn</t>
  </si>
  <si>
    <t>Musikkinnslag i Evanger kyrkje</t>
  </si>
  <si>
    <t>Søkjer om driftstilskot</t>
  </si>
  <si>
    <t>Ekstra øvingar for toradarelevar</t>
  </si>
  <si>
    <t>Voss Rockeklubb</t>
  </si>
  <si>
    <t>Fire gratis familiekonsertar</t>
  </si>
  <si>
    <t>Driftstøtte</t>
  </si>
  <si>
    <t>Drift av speiderhus, ungdom.</t>
  </si>
  <si>
    <t>Meisterlære 2026</t>
  </si>
  <si>
    <t>Tekken</t>
  </si>
  <si>
    <t>Bygge opp media- og techmiljø i Voss</t>
  </si>
  <si>
    <t>Voss Bokseklubb</t>
  </si>
  <si>
    <t>Støtte til treningslokale</t>
  </si>
  <si>
    <t>Oppheim Ungdomslag</t>
  </si>
  <si>
    <t>Innkjøp av projektor, filmkveld ungdom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</si>
</sst>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r;[Red]\-#,##0\ _k_r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right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 wrapText="1"/>
    </xf>
    <xf numFmtId="0" fontId="2" fillId="3" borderId="4" xfId="0" applyFont="1" applyFill="1" applyBorder="1" applyAlignment="1">
      <alignment vertical="center"/>
    </xf>
    <xf numFmtId="0" fontId="0" fillId="3" borderId="0" xfId="0" applyFill="1"/>
    <xf numFmtId="3" fontId="2" fillId="3" borderId="0" xfId="0" applyNumberFormat="1" applyFont="1" applyFill="1" applyAlignment="1">
      <alignment vertical="center" wrapText="1"/>
    </xf>
    <xf numFmtId="3" fontId="2" fillId="3" borderId="5" xfId="0" applyNumberFormat="1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0" fillId="4" borderId="2" xfId="0" applyFill="1" applyBorder="1"/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/>
    </xf>
    <xf numFmtId="0" fontId="0" fillId="4" borderId="7" xfId="0" applyFill="1" applyBorder="1"/>
    <xf numFmtId="0" fontId="3" fillId="4" borderId="7" xfId="0" applyFont="1" applyFill="1" applyBorder="1" applyAlignment="1">
      <alignment vertical="center" wrapText="1"/>
    </xf>
    <xf numFmtId="3" fontId="3" fillId="4" borderId="8" xfId="0" applyNumberFormat="1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justify" vertical="center" wrapText="1"/>
    </xf>
    <xf numFmtId="0" fontId="3" fillId="4" borderId="6" xfId="0" applyFont="1" applyFill="1" applyBorder="1" applyAlignment="1">
      <alignment vertical="center" wrapText="1"/>
    </xf>
    <xf numFmtId="3" fontId="3" fillId="4" borderId="7" xfId="0" applyNumberFormat="1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3" fontId="3" fillId="4" borderId="7" xfId="0" applyNumberFormat="1" applyFont="1" applyFill="1" applyBorder="1" applyAlignment="1">
      <alignment horizontal="right" vertical="center" wrapText="1"/>
    </xf>
    <xf numFmtId="3" fontId="3" fillId="4" borderId="8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7" xfId="0" applyFont="1" applyFill="1" applyBorder="1"/>
    <xf numFmtId="3" fontId="1" fillId="4" borderId="7" xfId="0" applyNumberFormat="1" applyFont="1" applyFill="1" applyBorder="1"/>
    <xf numFmtId="3" fontId="1" fillId="4" borderId="8" xfId="0" applyNumberFormat="1" applyFont="1" applyFill="1" applyBorder="1"/>
    <xf numFmtId="0" fontId="2" fillId="3" borderId="4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3" fontId="2" fillId="3" borderId="0" xfId="0" applyNumberFormat="1" applyFont="1" applyFill="1" applyAlignment="1">
      <alignment horizontal="right" vertical="center" wrapText="1"/>
    </xf>
    <xf numFmtId="3" fontId="2" fillId="3" borderId="5" xfId="0" applyNumberFormat="1" applyFont="1" applyFill="1" applyBorder="1" applyAlignment="1">
      <alignment horizontal="right" vertical="center" wrapText="1"/>
    </xf>
    <xf numFmtId="3" fontId="3" fillId="3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0" fillId="4" borderId="3" xfId="0" applyFill="1" applyBorder="1"/>
    <xf numFmtId="0" fontId="3" fillId="4" borderId="6" xfId="0" applyFont="1" applyFill="1" applyBorder="1" applyAlignment="1">
      <alignment vertical="top"/>
    </xf>
    <xf numFmtId="0" fontId="3" fillId="4" borderId="7" xfId="0" applyFont="1" applyFill="1" applyBorder="1" applyAlignment="1">
      <alignment vertical="top"/>
    </xf>
    <xf numFmtId="3" fontId="3" fillId="4" borderId="7" xfId="0" applyNumberFormat="1" applyFont="1" applyFill="1" applyBorder="1" applyAlignment="1">
      <alignment horizontal="right" vertical="center"/>
    </xf>
    <xf numFmtId="3" fontId="3" fillId="4" borderId="8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vertical="top"/>
    </xf>
    <xf numFmtId="0" fontId="2" fillId="3" borderId="0" xfId="0" applyFont="1" applyFill="1" applyAlignment="1">
      <alignment vertical="top"/>
    </xf>
    <xf numFmtId="3" fontId="2" fillId="3" borderId="0" xfId="0" applyNumberFormat="1" applyFont="1" applyFill="1" applyAlignment="1">
      <alignment horizontal="right" vertical="center"/>
    </xf>
    <xf numFmtId="3" fontId="2" fillId="3" borderId="5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1" fillId="2" borderId="0" xfId="0" applyFont="1" applyFill="1"/>
    <xf numFmtId="0" fontId="3" fillId="2" borderId="0" xfId="0" applyFont="1" applyFill="1" applyAlignment="1">
      <alignment vertical="top"/>
    </xf>
    <xf numFmtId="3" fontId="3" fillId="2" borderId="0" xfId="0" applyNumberFormat="1" applyFont="1" applyFill="1" applyAlignment="1">
      <alignment horizontal="right" vertical="center"/>
    </xf>
    <xf numFmtId="0" fontId="3" fillId="4" borderId="1" xfId="0" applyFont="1" applyFill="1" applyBorder="1" applyAlignment="1">
      <alignment vertical="top"/>
    </xf>
    <xf numFmtId="0" fontId="2" fillId="4" borderId="7" xfId="0" applyFont="1" applyFill="1" applyBorder="1" applyAlignment="1">
      <alignment vertical="center" wrapText="1"/>
    </xf>
    <xf numFmtId="0" fontId="1" fillId="5" borderId="0" xfId="0" applyFont="1" applyFill="1"/>
    <xf numFmtId="0" fontId="5" fillId="3" borderId="0" xfId="0" applyFont="1" applyFill="1" applyAlignment="1">
      <alignment vertical="center"/>
    </xf>
    <xf numFmtId="3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6" fillId="4" borderId="0" xfId="0" applyFont="1" applyFill="1" applyAlignment="1">
      <alignment vertical="center"/>
    </xf>
    <xf numFmtId="0" fontId="1" fillId="4" borderId="0" xfId="0" applyFont="1" applyFill="1"/>
    <xf numFmtId="3" fontId="6" fillId="4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3" fontId="0" fillId="3" borderId="0" xfId="0" applyNumberFormat="1" applyFill="1" applyAlignment="1">
      <alignment vertical="center" wrapText="1"/>
    </xf>
    <xf numFmtId="3" fontId="1" fillId="4" borderId="0" xfId="0" applyNumberFormat="1" applyFont="1" applyFill="1"/>
    <xf numFmtId="0" fontId="2" fillId="6" borderId="4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3" fontId="0" fillId="0" borderId="0" xfId="0" applyNumberFormat="1"/>
    <xf numFmtId="3" fontId="2" fillId="6" borderId="0" xfId="0" applyNumberFormat="1" applyFont="1" applyFill="1" applyAlignment="1">
      <alignment vertical="center" wrapText="1"/>
    </xf>
    <xf numFmtId="3" fontId="2" fillId="6" borderId="5" xfId="0" applyNumberFormat="1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  <xf numFmtId="0" fontId="2" fillId="6" borderId="4" xfId="0" applyFont="1" applyFill="1" applyBorder="1"/>
    <xf numFmtId="0" fontId="2" fillId="6" borderId="0" xfId="0" applyFont="1" applyFill="1"/>
    <xf numFmtId="3" fontId="2" fillId="6" borderId="0" xfId="0" applyNumberFormat="1" applyFont="1" applyFill="1"/>
    <xf numFmtId="0" fontId="2" fillId="6" borderId="5" xfId="0" applyFont="1" applyFill="1" applyBorder="1"/>
    <xf numFmtId="3" fontId="2" fillId="6" borderId="5" xfId="0" applyNumberFormat="1" applyFont="1" applyFill="1" applyBorder="1"/>
    <xf numFmtId="0" fontId="2" fillId="7" borderId="0" xfId="0" applyFont="1" applyFill="1" applyAlignment="1">
      <alignment wrapText="1"/>
    </xf>
    <xf numFmtId="164" fontId="2" fillId="7" borderId="0" xfId="0" applyNumberFormat="1" applyFont="1" applyFill="1"/>
    <xf numFmtId="3" fontId="2" fillId="7" borderId="0" xfId="0" applyNumberFormat="1" applyFont="1" applyFill="1"/>
    <xf numFmtId="0" fontId="2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7FF4-01CE-4DEF-908E-EBEBA12C08BE}">
  <dimension ref="A1:D99"/>
  <sheetViews>
    <sheetView workbookViewId="0">
      <selection sqref="A1:XFD1048576"/>
    </sheetView>
  </sheetViews>
  <sheetFormatPr baseColWidth="10" defaultColWidth="9.140625" defaultRowHeight="15" x14ac:dyDescent="0.25"/>
  <cols>
    <col min="1" max="1" width="25.140625" customWidth="1"/>
    <col min="2" max="2" width="35.28515625" bestFit="1" customWidth="1"/>
    <col min="3" max="3" width="12" bestFit="1" customWidth="1"/>
    <col min="4" max="4" width="9.85546875" bestFit="1" customWidth="1"/>
  </cols>
  <sheetData>
    <row r="1" spans="1:4" x14ac:dyDescent="0.25">
      <c r="A1" s="62" t="s">
        <v>0</v>
      </c>
      <c r="B1" s="5"/>
      <c r="C1" s="5"/>
      <c r="D1" s="5"/>
    </row>
    <row r="2" spans="1:4" x14ac:dyDescent="0.25">
      <c r="A2" s="14" t="s">
        <v>1</v>
      </c>
      <c r="B2" s="15"/>
      <c r="C2" s="16" t="s">
        <v>2</v>
      </c>
      <c r="D2" s="17" t="s">
        <v>3</v>
      </c>
    </row>
    <row r="3" spans="1:4" x14ac:dyDescent="0.25">
      <c r="A3" s="9" t="s">
        <v>4</v>
      </c>
      <c r="B3" s="10"/>
      <c r="C3" s="11">
        <v>100000</v>
      </c>
      <c r="D3" s="12">
        <v>10000</v>
      </c>
    </row>
    <row r="4" spans="1:4" x14ac:dyDescent="0.25">
      <c r="A4" s="9" t="s">
        <v>5</v>
      </c>
      <c r="B4" s="10"/>
      <c r="C4" s="11">
        <v>10000</v>
      </c>
      <c r="D4" s="12">
        <v>10000</v>
      </c>
    </row>
    <row r="5" spans="1:4" x14ac:dyDescent="0.25">
      <c r="A5" s="9" t="s">
        <v>6</v>
      </c>
      <c r="B5" s="10"/>
      <c r="C5" s="11">
        <v>12000</v>
      </c>
      <c r="D5" s="12">
        <v>10000</v>
      </c>
    </row>
    <row r="6" spans="1:4" x14ac:dyDescent="0.25">
      <c r="A6" s="9" t="s">
        <v>7</v>
      </c>
      <c r="B6" s="10"/>
      <c r="C6" s="11">
        <v>3100</v>
      </c>
      <c r="D6" s="13" t="s">
        <v>8</v>
      </c>
    </row>
    <row r="7" spans="1:4" ht="15" customHeight="1" x14ac:dyDescent="0.25">
      <c r="A7" s="9" t="s">
        <v>9</v>
      </c>
      <c r="B7" s="10"/>
      <c r="C7" s="11">
        <v>20000</v>
      </c>
      <c r="D7" s="12">
        <v>10000</v>
      </c>
    </row>
    <row r="8" spans="1:4" ht="15" customHeight="1" x14ac:dyDescent="0.25">
      <c r="A8" s="9" t="s">
        <v>10</v>
      </c>
      <c r="B8" s="10"/>
      <c r="C8" s="11">
        <v>5000</v>
      </c>
      <c r="D8" s="12">
        <v>5000</v>
      </c>
    </row>
    <row r="9" spans="1:4" ht="15" customHeight="1" x14ac:dyDescent="0.25">
      <c r="A9" s="9" t="s">
        <v>7</v>
      </c>
      <c r="B9" s="10"/>
      <c r="C9" s="11">
        <v>224910</v>
      </c>
      <c r="D9" s="12">
        <v>10000</v>
      </c>
    </row>
    <row r="10" spans="1:4" ht="15" customHeight="1" x14ac:dyDescent="0.25">
      <c r="A10" s="9" t="s">
        <v>11</v>
      </c>
      <c r="B10" s="10"/>
      <c r="C10" s="11">
        <v>10000</v>
      </c>
      <c r="D10" s="12">
        <v>10000</v>
      </c>
    </row>
    <row r="11" spans="1:4" ht="15" customHeight="1" x14ac:dyDescent="0.25">
      <c r="A11" s="9" t="s">
        <v>12</v>
      </c>
      <c r="B11" s="10"/>
      <c r="C11" s="11">
        <v>10000</v>
      </c>
      <c r="D11" s="13" t="s">
        <v>8</v>
      </c>
    </row>
    <row r="12" spans="1:4" ht="15" customHeight="1" x14ac:dyDescent="0.25">
      <c r="A12" s="9" t="s">
        <v>13</v>
      </c>
      <c r="B12" s="10"/>
      <c r="C12" s="11">
        <v>10000</v>
      </c>
      <c r="D12" s="12">
        <v>10000</v>
      </c>
    </row>
    <row r="13" spans="1:4" ht="15" customHeight="1" x14ac:dyDescent="0.25">
      <c r="A13" s="9" t="s">
        <v>14</v>
      </c>
      <c r="B13" s="10"/>
      <c r="C13" s="11">
        <v>9000</v>
      </c>
      <c r="D13" s="12">
        <v>9000</v>
      </c>
    </row>
    <row r="14" spans="1:4" ht="15" customHeight="1" x14ac:dyDescent="0.25">
      <c r="A14" s="9" t="s">
        <v>15</v>
      </c>
      <c r="B14" s="10"/>
      <c r="C14" s="11">
        <v>10000</v>
      </c>
      <c r="D14" s="12">
        <v>10000</v>
      </c>
    </row>
    <row r="15" spans="1:4" ht="15" customHeight="1" x14ac:dyDescent="0.25">
      <c r="A15" s="9" t="s">
        <v>16</v>
      </c>
      <c r="B15" s="10"/>
      <c r="C15" s="11">
        <v>10000</v>
      </c>
      <c r="D15" s="12">
        <v>10000</v>
      </c>
    </row>
    <row r="16" spans="1:4" ht="15" customHeight="1" x14ac:dyDescent="0.25">
      <c r="A16" s="9" t="s">
        <v>17</v>
      </c>
      <c r="B16" s="10"/>
      <c r="C16" s="11">
        <v>10000</v>
      </c>
      <c r="D16" s="13" t="s">
        <v>8</v>
      </c>
    </row>
    <row r="17" spans="1:4" ht="15" customHeight="1" x14ac:dyDescent="0.25">
      <c r="A17" s="9" t="s">
        <v>18</v>
      </c>
      <c r="B17" s="10"/>
      <c r="C17" s="11">
        <v>10000</v>
      </c>
      <c r="D17" s="12">
        <v>10000</v>
      </c>
    </row>
    <row r="18" spans="1:4" ht="15" customHeight="1" x14ac:dyDescent="0.25">
      <c r="A18" s="9" t="s">
        <v>19</v>
      </c>
      <c r="B18" s="10"/>
      <c r="C18" s="11">
        <v>15000</v>
      </c>
      <c r="D18" s="12">
        <v>10000</v>
      </c>
    </row>
    <row r="19" spans="1:4" x14ac:dyDescent="0.25">
      <c r="A19" s="9" t="s">
        <v>12</v>
      </c>
      <c r="B19" s="10"/>
      <c r="C19" s="11">
        <v>15000</v>
      </c>
      <c r="D19" s="12">
        <v>10000</v>
      </c>
    </row>
    <row r="20" spans="1:4" x14ac:dyDescent="0.25">
      <c r="A20" s="9" t="s">
        <v>20</v>
      </c>
      <c r="B20" s="10"/>
      <c r="C20" s="11">
        <v>10000</v>
      </c>
      <c r="D20" s="12">
        <v>10000</v>
      </c>
    </row>
    <row r="21" spans="1:4" x14ac:dyDescent="0.25">
      <c r="A21" s="9" t="s">
        <v>21</v>
      </c>
      <c r="B21" s="10"/>
      <c r="C21" s="11">
        <v>10000</v>
      </c>
      <c r="D21" s="13">
        <v>5000</v>
      </c>
    </row>
    <row r="22" spans="1:4" x14ac:dyDescent="0.25">
      <c r="A22" s="9" t="s">
        <v>22</v>
      </c>
      <c r="B22" s="10"/>
      <c r="C22" s="11">
        <v>10000</v>
      </c>
      <c r="D22" s="12">
        <v>10000</v>
      </c>
    </row>
    <row r="23" spans="1:4" x14ac:dyDescent="0.25">
      <c r="A23" s="9" t="s">
        <v>23</v>
      </c>
      <c r="B23" s="10"/>
      <c r="C23" s="11">
        <v>6000</v>
      </c>
      <c r="D23" s="12">
        <v>6000</v>
      </c>
    </row>
    <row r="24" spans="1:4" x14ac:dyDescent="0.25">
      <c r="A24" s="9" t="s">
        <v>24</v>
      </c>
      <c r="B24" s="10"/>
      <c r="C24" s="11">
        <v>5000</v>
      </c>
      <c r="D24" s="12">
        <v>5000</v>
      </c>
    </row>
    <row r="25" spans="1:4" x14ac:dyDescent="0.25">
      <c r="A25" s="9" t="s">
        <v>25</v>
      </c>
      <c r="B25" s="10"/>
      <c r="C25" s="11">
        <v>10000</v>
      </c>
      <c r="D25" s="12">
        <v>10000</v>
      </c>
    </row>
    <row r="26" spans="1:4" x14ac:dyDescent="0.25">
      <c r="A26" s="9" t="s">
        <v>26</v>
      </c>
      <c r="B26" s="10"/>
      <c r="C26" s="11">
        <v>5000</v>
      </c>
      <c r="D26" s="12">
        <v>5000</v>
      </c>
    </row>
    <row r="27" spans="1:4" x14ac:dyDescent="0.25">
      <c r="A27" s="9" t="s">
        <v>27</v>
      </c>
      <c r="B27" s="10"/>
      <c r="C27" s="11">
        <v>20000</v>
      </c>
      <c r="D27" s="12">
        <v>10000</v>
      </c>
    </row>
    <row r="28" spans="1:4" x14ac:dyDescent="0.25">
      <c r="A28" s="9" t="s">
        <v>28</v>
      </c>
      <c r="B28" s="10"/>
      <c r="C28" s="11">
        <v>10000</v>
      </c>
      <c r="D28" s="12">
        <v>10000</v>
      </c>
    </row>
    <row r="29" spans="1:4" x14ac:dyDescent="0.25">
      <c r="A29" s="9" t="s">
        <v>29</v>
      </c>
      <c r="B29" s="10"/>
      <c r="C29" s="11">
        <v>10000</v>
      </c>
      <c r="D29" s="12">
        <v>10000</v>
      </c>
    </row>
    <row r="30" spans="1:4" x14ac:dyDescent="0.25">
      <c r="A30" s="9" t="s">
        <v>30</v>
      </c>
      <c r="B30" s="10"/>
      <c r="C30" s="11">
        <v>10000</v>
      </c>
      <c r="D30" s="12">
        <v>10000</v>
      </c>
    </row>
    <row r="31" spans="1:4" x14ac:dyDescent="0.25">
      <c r="A31" s="9" t="s">
        <v>31</v>
      </c>
      <c r="B31" s="10"/>
      <c r="C31" s="11">
        <v>10000</v>
      </c>
      <c r="D31" s="12">
        <v>10000</v>
      </c>
    </row>
    <row r="32" spans="1:4" x14ac:dyDescent="0.25">
      <c r="A32" s="9" t="s">
        <v>32</v>
      </c>
      <c r="B32" s="10"/>
      <c r="C32" s="11">
        <v>30000</v>
      </c>
      <c r="D32" s="13" t="s">
        <v>8</v>
      </c>
    </row>
    <row r="33" spans="1:4" x14ac:dyDescent="0.25">
      <c r="A33" s="9" t="s">
        <v>33</v>
      </c>
      <c r="B33" s="10"/>
      <c r="C33" s="11">
        <v>9200</v>
      </c>
      <c r="D33" s="12">
        <v>9200</v>
      </c>
    </row>
    <row r="34" spans="1:4" x14ac:dyDescent="0.25">
      <c r="A34" s="18" t="s">
        <v>34</v>
      </c>
      <c r="B34" s="19"/>
      <c r="C34" s="20" t="s">
        <v>35</v>
      </c>
      <c r="D34" s="21">
        <v>244200</v>
      </c>
    </row>
    <row r="36" spans="1:4" x14ac:dyDescent="0.25">
      <c r="A36" s="6" t="s">
        <v>36</v>
      </c>
      <c r="B36" s="5"/>
      <c r="C36" s="5"/>
      <c r="D36" s="5"/>
    </row>
    <row r="37" spans="1:4" x14ac:dyDescent="0.25">
      <c r="A37" s="14" t="s">
        <v>1</v>
      </c>
      <c r="B37" s="15"/>
      <c r="C37" s="22" t="s">
        <v>37</v>
      </c>
      <c r="D37" s="17" t="s">
        <v>3</v>
      </c>
    </row>
    <row r="38" spans="1:4" x14ac:dyDescent="0.25">
      <c r="A38" s="9" t="s">
        <v>38</v>
      </c>
      <c r="B38" s="10"/>
      <c r="C38" s="11">
        <v>10000</v>
      </c>
      <c r="D38" s="12">
        <v>10000</v>
      </c>
    </row>
    <row r="39" spans="1:4" x14ac:dyDescent="0.25">
      <c r="A39" s="9" t="s">
        <v>39</v>
      </c>
      <c r="B39" s="10"/>
      <c r="C39" s="11">
        <v>10000</v>
      </c>
      <c r="D39" s="12">
        <v>10000</v>
      </c>
    </row>
    <row r="40" spans="1:4" x14ac:dyDescent="0.25">
      <c r="A40" s="9" t="s">
        <v>40</v>
      </c>
      <c r="B40" s="10"/>
      <c r="C40" s="11">
        <v>600000</v>
      </c>
      <c r="D40" s="12">
        <v>300000</v>
      </c>
    </row>
    <row r="41" spans="1:4" x14ac:dyDescent="0.25">
      <c r="A41" s="9" t="s">
        <v>41</v>
      </c>
      <c r="B41" s="10"/>
      <c r="C41" s="11">
        <v>355000</v>
      </c>
      <c r="D41" s="13">
        <v>0</v>
      </c>
    </row>
    <row r="42" spans="1:4" x14ac:dyDescent="0.25">
      <c r="A42" s="9" t="s">
        <v>42</v>
      </c>
      <c r="B42" s="10"/>
      <c r="C42" s="11">
        <v>900000</v>
      </c>
      <c r="D42" s="13">
        <v>0</v>
      </c>
    </row>
    <row r="43" spans="1:4" x14ac:dyDescent="0.25">
      <c r="A43" s="9" t="s">
        <v>43</v>
      </c>
      <c r="B43" s="10"/>
      <c r="C43" s="11">
        <v>355000</v>
      </c>
      <c r="D43" s="12">
        <v>10000</v>
      </c>
    </row>
    <row r="44" spans="1:4" x14ac:dyDescent="0.25">
      <c r="A44" s="9" t="s">
        <v>30</v>
      </c>
      <c r="B44" s="10"/>
      <c r="C44" s="11">
        <v>10000</v>
      </c>
      <c r="D44" s="12">
        <v>10000</v>
      </c>
    </row>
    <row r="45" spans="1:4" x14ac:dyDescent="0.25">
      <c r="A45" s="9" t="s">
        <v>44</v>
      </c>
      <c r="B45" s="10"/>
      <c r="C45" s="11">
        <v>10000</v>
      </c>
      <c r="D45" s="12">
        <v>10000</v>
      </c>
    </row>
    <row r="46" spans="1:4" x14ac:dyDescent="0.25">
      <c r="A46" s="9" t="s">
        <v>45</v>
      </c>
      <c r="B46" s="10"/>
      <c r="C46" s="11">
        <v>500000</v>
      </c>
      <c r="D46" s="12">
        <v>200000</v>
      </c>
    </row>
    <row r="47" spans="1:4" x14ac:dyDescent="0.25">
      <c r="A47" s="9" t="s">
        <v>46</v>
      </c>
      <c r="B47" s="10"/>
      <c r="C47" s="11">
        <v>15000</v>
      </c>
      <c r="D47" s="13">
        <v>0</v>
      </c>
    </row>
    <row r="48" spans="1:4" x14ac:dyDescent="0.25">
      <c r="A48" s="9" t="s">
        <v>47</v>
      </c>
      <c r="B48" s="10"/>
      <c r="C48" s="11">
        <v>400000</v>
      </c>
      <c r="D48" s="13">
        <v>0</v>
      </c>
    </row>
    <row r="49" spans="1:4" x14ac:dyDescent="0.25">
      <c r="A49" s="9" t="s">
        <v>48</v>
      </c>
      <c r="B49" s="10"/>
      <c r="C49" s="11">
        <v>100000</v>
      </c>
      <c r="D49" s="12">
        <v>200000</v>
      </c>
    </row>
    <row r="50" spans="1:4" x14ac:dyDescent="0.25">
      <c r="A50" s="9" t="s">
        <v>49</v>
      </c>
      <c r="B50" s="10"/>
      <c r="C50" s="11">
        <v>100000</v>
      </c>
      <c r="D50" s="13">
        <v>0</v>
      </c>
    </row>
    <row r="51" spans="1:4" x14ac:dyDescent="0.25">
      <c r="A51" s="9" t="s">
        <v>50</v>
      </c>
      <c r="B51" s="10"/>
      <c r="C51" s="11">
        <v>300000</v>
      </c>
      <c r="D51" s="12">
        <v>200000</v>
      </c>
    </row>
    <row r="52" spans="1:4" x14ac:dyDescent="0.25">
      <c r="A52" s="9" t="s">
        <v>15</v>
      </c>
      <c r="B52" s="10"/>
      <c r="C52" s="11">
        <v>222500</v>
      </c>
      <c r="D52" s="12">
        <v>10000</v>
      </c>
    </row>
    <row r="53" spans="1:4" x14ac:dyDescent="0.25">
      <c r="A53" s="9" t="s">
        <v>51</v>
      </c>
      <c r="B53" s="10"/>
      <c r="C53" s="11">
        <v>400000</v>
      </c>
      <c r="D53" s="12">
        <v>10000</v>
      </c>
    </row>
    <row r="54" spans="1:4" x14ac:dyDescent="0.25">
      <c r="A54" s="9" t="s">
        <v>52</v>
      </c>
      <c r="B54" s="10"/>
      <c r="C54" s="11">
        <v>100000</v>
      </c>
      <c r="D54" s="12">
        <v>755000</v>
      </c>
    </row>
    <row r="55" spans="1:4" x14ac:dyDescent="0.25">
      <c r="A55" s="9" t="s">
        <v>53</v>
      </c>
      <c r="B55" s="10"/>
      <c r="C55" s="11">
        <v>255000</v>
      </c>
      <c r="D55" s="12">
        <v>5000</v>
      </c>
    </row>
    <row r="56" spans="1:4" x14ac:dyDescent="0.25">
      <c r="A56" s="9" t="s">
        <v>54</v>
      </c>
      <c r="B56" s="10"/>
      <c r="C56" s="11">
        <v>500000</v>
      </c>
      <c r="D56" s="12">
        <v>300000</v>
      </c>
    </row>
    <row r="57" spans="1:4" x14ac:dyDescent="0.25">
      <c r="A57" s="9" t="s">
        <v>55</v>
      </c>
      <c r="B57" s="10"/>
      <c r="C57" s="11">
        <v>300000</v>
      </c>
      <c r="D57" s="12">
        <v>10000</v>
      </c>
    </row>
    <row r="58" spans="1:4" x14ac:dyDescent="0.25">
      <c r="A58" s="23" t="s">
        <v>56</v>
      </c>
      <c r="B58" s="19"/>
      <c r="C58" s="24">
        <v>862500</v>
      </c>
      <c r="D58" s="21">
        <v>280000</v>
      </c>
    </row>
    <row r="59" spans="1:4" x14ac:dyDescent="0.25">
      <c r="A59" s="1"/>
      <c r="C59" s="2"/>
      <c r="D59" s="2"/>
    </row>
    <row r="60" spans="1:4" x14ac:dyDescent="0.25">
      <c r="A60" s="7" t="s">
        <v>57</v>
      </c>
      <c r="B60" s="5"/>
      <c r="C60" s="8"/>
      <c r="D60" s="8"/>
    </row>
    <row r="61" spans="1:4" x14ac:dyDescent="0.25">
      <c r="A61" s="29" t="s">
        <v>58</v>
      </c>
      <c r="B61" s="30" t="s">
        <v>59</v>
      </c>
      <c r="C61" s="30" t="s">
        <v>2</v>
      </c>
      <c r="D61" s="31" t="s">
        <v>3</v>
      </c>
    </row>
    <row r="62" spans="1:4" x14ac:dyDescent="0.25">
      <c r="A62" s="40" t="s">
        <v>60</v>
      </c>
      <c r="B62" s="41" t="s">
        <v>61</v>
      </c>
      <c r="C62" s="42">
        <v>200000</v>
      </c>
      <c r="D62" s="43">
        <v>10000</v>
      </c>
    </row>
    <row r="63" spans="1:4" ht="30" x14ac:dyDescent="0.25">
      <c r="A63" s="40" t="s">
        <v>62</v>
      </c>
      <c r="B63" s="41" t="s">
        <v>63</v>
      </c>
      <c r="C63" s="42">
        <v>75000</v>
      </c>
      <c r="D63" s="43">
        <v>10000</v>
      </c>
    </row>
    <row r="64" spans="1:4" x14ac:dyDescent="0.25">
      <c r="A64" s="40" t="s">
        <v>64</v>
      </c>
      <c r="B64" s="41" t="s">
        <v>65</v>
      </c>
      <c r="C64" s="42">
        <v>30000</v>
      </c>
      <c r="D64" s="43">
        <v>10000</v>
      </c>
    </row>
    <row r="65" spans="1:4" x14ac:dyDescent="0.25">
      <c r="A65" s="40" t="s">
        <v>66</v>
      </c>
      <c r="B65" s="41" t="s">
        <v>67</v>
      </c>
      <c r="C65" s="42">
        <v>50000</v>
      </c>
      <c r="D65" s="43">
        <v>20000</v>
      </c>
    </row>
    <row r="66" spans="1:4" x14ac:dyDescent="0.25">
      <c r="A66" s="40" t="s">
        <v>68</v>
      </c>
      <c r="B66" s="41" t="s">
        <v>69</v>
      </c>
      <c r="C66" s="42">
        <v>100000</v>
      </c>
      <c r="D66" s="43">
        <v>20000</v>
      </c>
    </row>
    <row r="67" spans="1:4" x14ac:dyDescent="0.25">
      <c r="A67" s="40" t="s">
        <v>70</v>
      </c>
      <c r="B67" s="41" t="s">
        <v>70</v>
      </c>
      <c r="C67" s="44">
        <v>26000</v>
      </c>
      <c r="D67" s="43">
        <v>10000</v>
      </c>
    </row>
    <row r="68" spans="1:4" x14ac:dyDescent="0.25">
      <c r="A68" s="40" t="s">
        <v>71</v>
      </c>
      <c r="B68" s="41" t="s">
        <v>71</v>
      </c>
      <c r="C68" s="42">
        <v>86000</v>
      </c>
      <c r="D68" s="43">
        <v>20000</v>
      </c>
    </row>
    <row r="69" spans="1:4" x14ac:dyDescent="0.25">
      <c r="A69" s="40" t="s">
        <v>72</v>
      </c>
      <c r="B69" s="41" t="s">
        <v>73</v>
      </c>
      <c r="C69" s="42">
        <v>100000</v>
      </c>
      <c r="D69" s="43">
        <v>40000</v>
      </c>
    </row>
    <row r="70" spans="1:4" x14ac:dyDescent="0.25">
      <c r="A70" s="40" t="s">
        <v>74</v>
      </c>
      <c r="B70" s="41" t="s">
        <v>75</v>
      </c>
      <c r="C70" s="42">
        <v>100000</v>
      </c>
      <c r="D70" s="43">
        <v>20000</v>
      </c>
    </row>
    <row r="71" spans="1:4" x14ac:dyDescent="0.25">
      <c r="A71" s="40" t="s">
        <v>76</v>
      </c>
      <c r="B71" s="41" t="s">
        <v>77</v>
      </c>
      <c r="C71" s="42">
        <v>70000</v>
      </c>
      <c r="D71" s="43">
        <v>10000</v>
      </c>
    </row>
    <row r="72" spans="1:4" x14ac:dyDescent="0.25">
      <c r="A72" s="40" t="s">
        <v>78</v>
      </c>
      <c r="B72" s="41" t="s">
        <v>79</v>
      </c>
      <c r="C72" s="42">
        <v>115000</v>
      </c>
      <c r="D72" s="43">
        <v>10000</v>
      </c>
    </row>
    <row r="73" spans="1:4" x14ac:dyDescent="0.25">
      <c r="A73" s="40" t="s">
        <v>80</v>
      </c>
      <c r="B73" s="41" t="s">
        <v>81</v>
      </c>
      <c r="C73" s="42">
        <v>200000</v>
      </c>
      <c r="D73" s="43">
        <v>20000</v>
      </c>
    </row>
    <row r="74" spans="1:4" x14ac:dyDescent="0.25">
      <c r="A74" s="40" t="s">
        <v>82</v>
      </c>
      <c r="B74" s="41" t="s">
        <v>83</v>
      </c>
      <c r="C74" s="42">
        <v>72254</v>
      </c>
      <c r="D74" s="43">
        <v>20000</v>
      </c>
    </row>
    <row r="75" spans="1:4" x14ac:dyDescent="0.25">
      <c r="A75" s="40" t="s">
        <v>84</v>
      </c>
      <c r="B75" s="41" t="s">
        <v>85</v>
      </c>
      <c r="C75" s="42">
        <v>40000</v>
      </c>
      <c r="D75" s="43">
        <v>10000</v>
      </c>
    </row>
    <row r="76" spans="1:4" x14ac:dyDescent="0.25">
      <c r="A76" s="40" t="s">
        <v>86</v>
      </c>
      <c r="B76" s="41" t="s">
        <v>87</v>
      </c>
      <c r="C76" s="42">
        <v>150000</v>
      </c>
      <c r="D76" s="43">
        <v>20000</v>
      </c>
    </row>
    <row r="77" spans="1:4" x14ac:dyDescent="0.25">
      <c r="A77" s="40" t="s">
        <v>88</v>
      </c>
      <c r="B77" s="41" t="s">
        <v>77</v>
      </c>
      <c r="C77" s="44">
        <v>28500</v>
      </c>
      <c r="D77" s="43">
        <v>10000</v>
      </c>
    </row>
    <row r="78" spans="1:4" x14ac:dyDescent="0.25">
      <c r="A78" s="40" t="s">
        <v>89</v>
      </c>
      <c r="B78" s="41" t="s">
        <v>90</v>
      </c>
      <c r="C78" s="42">
        <v>60000</v>
      </c>
      <c r="D78" s="43">
        <v>20000</v>
      </c>
    </row>
    <row r="79" spans="1:4" x14ac:dyDescent="0.25">
      <c r="A79" s="40" t="s">
        <v>30</v>
      </c>
      <c r="B79" s="41" t="s">
        <v>91</v>
      </c>
      <c r="C79" s="42">
        <v>17000</v>
      </c>
      <c r="D79" s="43">
        <v>10000</v>
      </c>
    </row>
    <row r="80" spans="1:4" x14ac:dyDescent="0.25">
      <c r="A80" s="40" t="s">
        <v>28</v>
      </c>
      <c r="B80" s="41" t="s">
        <v>92</v>
      </c>
      <c r="C80" s="42">
        <v>50000</v>
      </c>
      <c r="D80" s="43">
        <v>10000</v>
      </c>
    </row>
    <row r="81" spans="1:4" x14ac:dyDescent="0.25">
      <c r="A81" s="40" t="s">
        <v>93</v>
      </c>
      <c r="B81" s="41" t="s">
        <v>94</v>
      </c>
      <c r="C81" s="42">
        <v>100000</v>
      </c>
      <c r="D81" s="43">
        <v>10000</v>
      </c>
    </row>
    <row r="82" spans="1:4" x14ac:dyDescent="0.25">
      <c r="A82" s="40" t="s">
        <v>95</v>
      </c>
      <c r="B82" s="41" t="s">
        <v>96</v>
      </c>
      <c r="C82" s="42">
        <v>80000</v>
      </c>
      <c r="D82" s="43">
        <v>10000</v>
      </c>
    </row>
    <row r="83" spans="1:4" x14ac:dyDescent="0.25">
      <c r="A83" s="25" t="s">
        <v>34</v>
      </c>
      <c r="B83" s="26" t="s">
        <v>35</v>
      </c>
      <c r="C83" s="27">
        <f>SUM(C62:C82)</f>
        <v>1749754</v>
      </c>
      <c r="D83" s="28">
        <f>SUM(D62:D82)</f>
        <v>320000</v>
      </c>
    </row>
    <row r="84" spans="1:4" x14ac:dyDescent="0.25">
      <c r="A84" s="3"/>
      <c r="B84" s="3"/>
      <c r="C84" s="4"/>
      <c r="D84" s="4"/>
    </row>
    <row r="85" spans="1:4" x14ac:dyDescent="0.25">
      <c r="A85" s="45" t="s">
        <v>97</v>
      </c>
      <c r="B85" s="46"/>
      <c r="C85" s="47"/>
      <c r="D85" s="47"/>
    </row>
    <row r="86" spans="1:4" x14ac:dyDescent="0.25">
      <c r="A86" s="32" t="s">
        <v>58</v>
      </c>
      <c r="B86" s="33" t="s">
        <v>98</v>
      </c>
      <c r="C86" s="33" t="s">
        <v>2</v>
      </c>
      <c r="D86" s="34" t="s">
        <v>3</v>
      </c>
    </row>
    <row r="87" spans="1:4" x14ac:dyDescent="0.25">
      <c r="A87" s="38" t="s">
        <v>99</v>
      </c>
      <c r="B87" s="39" t="s">
        <v>100</v>
      </c>
      <c r="C87" s="11">
        <v>85000</v>
      </c>
      <c r="D87" s="12">
        <v>15000</v>
      </c>
    </row>
    <row r="88" spans="1:4" x14ac:dyDescent="0.25">
      <c r="A88" s="38" t="s">
        <v>101</v>
      </c>
      <c r="B88" s="39" t="s">
        <v>102</v>
      </c>
      <c r="C88" s="11">
        <v>20000</v>
      </c>
      <c r="D88" s="12">
        <v>15000</v>
      </c>
    </row>
    <row r="89" spans="1:4" x14ac:dyDescent="0.25">
      <c r="A89" s="38" t="s">
        <v>103</v>
      </c>
      <c r="B89" s="39" t="s">
        <v>104</v>
      </c>
      <c r="C89" s="11">
        <v>143975</v>
      </c>
      <c r="D89" s="12">
        <v>25000</v>
      </c>
    </row>
    <row r="90" spans="1:4" x14ac:dyDescent="0.25">
      <c r="A90" s="38" t="s">
        <v>105</v>
      </c>
      <c r="B90" s="39" t="s">
        <v>106</v>
      </c>
      <c r="C90" s="11">
        <v>113750</v>
      </c>
      <c r="D90" s="12">
        <v>15000</v>
      </c>
    </row>
    <row r="91" spans="1:4" x14ac:dyDescent="0.25">
      <c r="A91" s="38" t="s">
        <v>107</v>
      </c>
      <c r="B91" s="39" t="s">
        <v>107</v>
      </c>
      <c r="C91" s="11">
        <v>150000</v>
      </c>
      <c r="D91" s="12">
        <v>30000</v>
      </c>
    </row>
    <row r="92" spans="1:4" x14ac:dyDescent="0.25">
      <c r="A92" s="38" t="s">
        <v>108</v>
      </c>
      <c r="B92" s="39" t="s">
        <v>109</v>
      </c>
      <c r="C92" s="11">
        <v>25000</v>
      </c>
      <c r="D92" s="12">
        <v>20000</v>
      </c>
    </row>
    <row r="93" spans="1:4" x14ac:dyDescent="0.25">
      <c r="A93" s="38" t="s">
        <v>110</v>
      </c>
      <c r="B93" s="39" t="s">
        <v>111</v>
      </c>
      <c r="C93" s="11">
        <v>10000</v>
      </c>
      <c r="D93" s="12">
        <v>10000</v>
      </c>
    </row>
    <row r="94" spans="1:4" x14ac:dyDescent="0.25">
      <c r="A94" s="38" t="s">
        <v>112</v>
      </c>
      <c r="B94" s="39" t="s">
        <v>113</v>
      </c>
      <c r="C94" s="11">
        <v>100000</v>
      </c>
      <c r="D94" s="12">
        <v>15000</v>
      </c>
    </row>
    <row r="95" spans="1:4" x14ac:dyDescent="0.25">
      <c r="A95" s="38" t="s">
        <v>105</v>
      </c>
      <c r="B95" s="39" t="s">
        <v>114</v>
      </c>
      <c r="C95" s="11">
        <v>70000</v>
      </c>
      <c r="D95" s="12">
        <v>10000</v>
      </c>
    </row>
    <row r="96" spans="1:4" x14ac:dyDescent="0.25">
      <c r="A96" s="38" t="s">
        <v>115</v>
      </c>
      <c r="B96" s="39" t="s">
        <v>116</v>
      </c>
      <c r="C96" s="11">
        <v>30000</v>
      </c>
      <c r="D96" s="12">
        <v>20000</v>
      </c>
    </row>
    <row r="97" spans="1:4" x14ac:dyDescent="0.25">
      <c r="A97" s="38" t="s">
        <v>117</v>
      </c>
      <c r="B97" s="39" t="s">
        <v>118</v>
      </c>
      <c r="C97" s="11">
        <v>156250</v>
      </c>
      <c r="D97" s="12">
        <v>15000</v>
      </c>
    </row>
    <row r="98" spans="1:4" x14ac:dyDescent="0.25">
      <c r="A98" s="38" t="s">
        <v>119</v>
      </c>
      <c r="B98" s="39" t="s">
        <v>120</v>
      </c>
      <c r="C98" s="11">
        <v>74000</v>
      </c>
      <c r="D98" s="12">
        <v>10000</v>
      </c>
    </row>
    <row r="99" spans="1:4" x14ac:dyDescent="0.25">
      <c r="A99" s="23" t="s">
        <v>34</v>
      </c>
      <c r="B99" s="35"/>
      <c r="C99" s="36">
        <f>SUM(C87:C98)</f>
        <v>977975</v>
      </c>
      <c r="D99" s="37">
        <f>SUM(D87:D98)</f>
        <v>200000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2E353-6389-4CD3-9E75-D67FC39FF781}">
  <dimension ref="A1:D111"/>
  <sheetViews>
    <sheetView topLeftCell="A99" workbookViewId="0">
      <selection activeCell="F102" sqref="F102"/>
    </sheetView>
  </sheetViews>
  <sheetFormatPr baseColWidth="10" defaultColWidth="9.140625" defaultRowHeight="15" x14ac:dyDescent="0.25"/>
  <cols>
    <col min="1" max="1" width="31.140625" bestFit="1" customWidth="1"/>
    <col min="2" max="2" width="50" bestFit="1" customWidth="1"/>
    <col min="3" max="3" width="15.42578125" customWidth="1"/>
    <col min="4" max="4" width="8.42578125" bestFit="1" customWidth="1"/>
  </cols>
  <sheetData>
    <row r="1" spans="1:4" x14ac:dyDescent="0.25">
      <c r="A1" s="62" t="s">
        <v>0</v>
      </c>
      <c r="B1" s="5"/>
      <c r="C1" s="5"/>
      <c r="D1" s="5"/>
    </row>
    <row r="2" spans="1:4" x14ac:dyDescent="0.25">
      <c r="A2" s="67" t="s">
        <v>58</v>
      </c>
      <c r="B2" s="67"/>
      <c r="C2" s="67" t="s">
        <v>2</v>
      </c>
      <c r="D2" s="67" t="s">
        <v>3</v>
      </c>
    </row>
    <row r="3" spans="1:4" x14ac:dyDescent="0.25">
      <c r="A3" s="68" t="s">
        <v>121</v>
      </c>
      <c r="B3" s="10"/>
      <c r="C3" s="69">
        <v>15000</v>
      </c>
      <c r="D3" s="69">
        <v>10000</v>
      </c>
    </row>
    <row r="4" spans="1:4" x14ac:dyDescent="0.25">
      <c r="A4" s="68" t="s">
        <v>122</v>
      </c>
      <c r="B4" s="10"/>
      <c r="C4" s="69">
        <v>9999</v>
      </c>
      <c r="D4" s="69">
        <v>8000</v>
      </c>
    </row>
    <row r="5" spans="1:4" x14ac:dyDescent="0.25">
      <c r="A5" s="68" t="s">
        <v>60</v>
      </c>
      <c r="B5" s="10"/>
      <c r="C5" s="69">
        <v>10000</v>
      </c>
      <c r="D5" s="69">
        <v>8000</v>
      </c>
    </row>
    <row r="6" spans="1:4" x14ac:dyDescent="0.25">
      <c r="A6" s="68" t="s">
        <v>123</v>
      </c>
      <c r="B6" s="10"/>
      <c r="C6" s="69">
        <v>6000</v>
      </c>
      <c r="D6" s="70">
        <v>0</v>
      </c>
    </row>
    <row r="7" spans="1:4" x14ac:dyDescent="0.25">
      <c r="A7" s="68" t="s">
        <v>124</v>
      </c>
      <c r="B7" s="10"/>
      <c r="C7" s="69">
        <v>10000</v>
      </c>
      <c r="D7" s="69">
        <v>10000</v>
      </c>
    </row>
    <row r="8" spans="1:4" x14ac:dyDescent="0.25">
      <c r="A8" s="68" t="s">
        <v>125</v>
      </c>
      <c r="B8" s="10"/>
      <c r="C8" s="69">
        <v>10000</v>
      </c>
      <c r="D8" s="69">
        <v>6000</v>
      </c>
    </row>
    <row r="9" spans="1:4" x14ac:dyDescent="0.25">
      <c r="A9" s="68" t="s">
        <v>126</v>
      </c>
      <c r="B9" s="10"/>
      <c r="C9" s="69">
        <v>5000</v>
      </c>
      <c r="D9" s="10"/>
    </row>
    <row r="10" spans="1:4" x14ac:dyDescent="0.25">
      <c r="A10" s="68" t="s">
        <v>127</v>
      </c>
      <c r="B10" s="10"/>
      <c r="C10" s="69">
        <v>10000</v>
      </c>
      <c r="D10" s="69">
        <v>5000</v>
      </c>
    </row>
    <row r="11" spans="1:4" x14ac:dyDescent="0.25">
      <c r="A11" s="68" t="s">
        <v>128</v>
      </c>
      <c r="B11" s="10"/>
      <c r="C11" s="69">
        <v>8400</v>
      </c>
      <c r="D11" s="69">
        <v>8400</v>
      </c>
    </row>
    <row r="12" spans="1:4" x14ac:dyDescent="0.25">
      <c r="A12" s="68" t="s">
        <v>129</v>
      </c>
      <c r="B12" s="10"/>
      <c r="C12" s="69">
        <v>10000</v>
      </c>
      <c r="D12" s="10"/>
    </row>
    <row r="13" spans="1:4" x14ac:dyDescent="0.25">
      <c r="A13" s="68" t="s">
        <v>130</v>
      </c>
      <c r="B13" s="10"/>
      <c r="C13" s="69">
        <v>10000</v>
      </c>
      <c r="D13" s="69">
        <v>8000</v>
      </c>
    </row>
    <row r="14" spans="1:4" x14ac:dyDescent="0.25">
      <c r="A14" s="68" t="s">
        <v>131</v>
      </c>
      <c r="B14" s="10"/>
      <c r="C14" s="69">
        <v>10000</v>
      </c>
      <c r="D14" s="10"/>
    </row>
    <row r="15" spans="1:4" x14ac:dyDescent="0.25">
      <c r="A15" s="68" t="s">
        <v>132</v>
      </c>
      <c r="B15" s="10"/>
      <c r="C15" s="69">
        <v>7000</v>
      </c>
      <c r="D15" s="10"/>
    </row>
    <row r="16" spans="1:4" x14ac:dyDescent="0.25">
      <c r="A16" s="68" t="s">
        <v>133</v>
      </c>
      <c r="B16" s="10"/>
      <c r="C16" s="69">
        <v>10000</v>
      </c>
      <c r="D16" s="69">
        <v>6000</v>
      </c>
    </row>
    <row r="17" spans="1:4" x14ac:dyDescent="0.25">
      <c r="A17" s="68" t="s">
        <v>134</v>
      </c>
      <c r="B17" s="10"/>
      <c r="C17" s="69">
        <v>10000</v>
      </c>
      <c r="D17" s="69">
        <v>8000</v>
      </c>
    </row>
    <row r="18" spans="1:4" x14ac:dyDescent="0.25">
      <c r="A18" s="68" t="s">
        <v>135</v>
      </c>
      <c r="B18" s="10"/>
      <c r="C18" s="69">
        <v>10000</v>
      </c>
      <c r="D18" s="69">
        <v>8000</v>
      </c>
    </row>
    <row r="19" spans="1:4" x14ac:dyDescent="0.25">
      <c r="A19" s="68" t="s">
        <v>136</v>
      </c>
      <c r="B19" s="10"/>
      <c r="C19" s="69">
        <v>10000</v>
      </c>
      <c r="D19" s="69">
        <v>8000</v>
      </c>
    </row>
    <row r="20" spans="1:4" x14ac:dyDescent="0.25">
      <c r="A20" s="68" t="s">
        <v>137</v>
      </c>
      <c r="B20" s="10"/>
      <c r="C20" s="69">
        <v>10000</v>
      </c>
      <c r="D20" s="69">
        <v>10000</v>
      </c>
    </row>
    <row r="21" spans="1:4" x14ac:dyDescent="0.25">
      <c r="A21" s="68" t="s">
        <v>138</v>
      </c>
      <c r="B21" s="10"/>
      <c r="C21" s="69">
        <v>10000</v>
      </c>
      <c r="D21" s="10"/>
    </row>
    <row r="22" spans="1:4" x14ac:dyDescent="0.25">
      <c r="A22" s="68" t="s">
        <v>7</v>
      </c>
      <c r="B22" s="10"/>
      <c r="C22" s="69">
        <v>10000</v>
      </c>
      <c r="D22" s="10"/>
    </row>
    <row r="23" spans="1:4" x14ac:dyDescent="0.25">
      <c r="A23" s="68" t="s">
        <v>139</v>
      </c>
      <c r="B23" s="10"/>
      <c r="C23" s="69">
        <v>10000</v>
      </c>
      <c r="D23" s="69">
        <v>10000</v>
      </c>
    </row>
    <row r="24" spans="1:4" x14ac:dyDescent="0.25">
      <c r="A24" s="68" t="s">
        <v>140</v>
      </c>
      <c r="B24" s="10"/>
      <c r="C24" s="69">
        <v>10000</v>
      </c>
      <c r="D24" s="69">
        <v>8000</v>
      </c>
    </row>
    <row r="25" spans="1:4" x14ac:dyDescent="0.25">
      <c r="A25" s="68" t="s">
        <v>141</v>
      </c>
      <c r="B25" s="10"/>
      <c r="C25" s="69">
        <v>25000</v>
      </c>
      <c r="D25" s="10"/>
    </row>
    <row r="26" spans="1:4" x14ac:dyDescent="0.25">
      <c r="A26" s="68" t="s">
        <v>142</v>
      </c>
      <c r="B26" s="10"/>
      <c r="C26" s="69">
        <v>10000</v>
      </c>
      <c r="D26" s="69">
        <v>10000</v>
      </c>
    </row>
    <row r="27" spans="1:4" x14ac:dyDescent="0.25">
      <c r="A27" s="68" t="s">
        <v>143</v>
      </c>
      <c r="B27" s="10"/>
      <c r="C27" s="69">
        <v>10000</v>
      </c>
      <c r="D27" s="69">
        <v>8000</v>
      </c>
    </row>
    <row r="28" spans="1:4" x14ac:dyDescent="0.25">
      <c r="A28" s="68" t="s">
        <v>30</v>
      </c>
      <c r="B28" s="10"/>
      <c r="C28" s="69">
        <v>10000</v>
      </c>
      <c r="D28" s="69">
        <v>10000</v>
      </c>
    </row>
    <row r="29" spans="1:4" x14ac:dyDescent="0.25">
      <c r="A29" s="68" t="s">
        <v>144</v>
      </c>
      <c r="B29" s="10"/>
      <c r="C29" s="69">
        <v>5000</v>
      </c>
      <c r="D29" s="70">
        <v>0</v>
      </c>
    </row>
    <row r="30" spans="1:4" x14ac:dyDescent="0.25">
      <c r="A30" s="68" t="s">
        <v>145</v>
      </c>
      <c r="B30" s="10"/>
      <c r="C30" s="69">
        <v>9500</v>
      </c>
      <c r="D30" s="69">
        <v>8600</v>
      </c>
    </row>
    <row r="31" spans="1:4" x14ac:dyDescent="0.25">
      <c r="A31" s="68" t="s">
        <v>146</v>
      </c>
      <c r="B31" s="10"/>
      <c r="C31" s="69">
        <v>10000</v>
      </c>
      <c r="D31" s="69">
        <v>10000</v>
      </c>
    </row>
    <row r="32" spans="1:4" x14ac:dyDescent="0.25">
      <c r="A32" s="68" t="s">
        <v>147</v>
      </c>
      <c r="B32" s="10"/>
      <c r="C32" s="69">
        <v>10000</v>
      </c>
      <c r="D32" s="69">
        <v>5000</v>
      </c>
    </row>
    <row r="33" spans="1:4" x14ac:dyDescent="0.25">
      <c r="A33" s="68" t="s">
        <v>148</v>
      </c>
      <c r="B33" s="10"/>
      <c r="C33" s="69">
        <v>10000</v>
      </c>
      <c r="D33" s="69">
        <v>10000</v>
      </c>
    </row>
    <row r="34" spans="1:4" x14ac:dyDescent="0.25">
      <c r="A34" s="68" t="s">
        <v>30</v>
      </c>
      <c r="B34" s="10"/>
      <c r="C34" s="69">
        <v>10000</v>
      </c>
      <c r="D34" s="69">
        <v>10000</v>
      </c>
    </row>
    <row r="35" spans="1:4" x14ac:dyDescent="0.25">
      <c r="A35" s="68" t="s">
        <v>23</v>
      </c>
      <c r="B35" s="10"/>
      <c r="C35" s="69">
        <v>6000</v>
      </c>
      <c r="D35" s="69">
        <v>6000</v>
      </c>
    </row>
    <row r="36" spans="1:4" x14ac:dyDescent="0.25">
      <c r="A36" s="68" t="s">
        <v>149</v>
      </c>
      <c r="B36" s="10"/>
      <c r="C36" s="69">
        <v>10000</v>
      </c>
      <c r="D36" s="69">
        <v>8000</v>
      </c>
    </row>
    <row r="37" spans="1:4" x14ac:dyDescent="0.25">
      <c r="A37" s="68" t="s">
        <v>150</v>
      </c>
      <c r="B37" s="10"/>
      <c r="C37" s="69">
        <v>10000</v>
      </c>
      <c r="D37" s="70">
        <v>0</v>
      </c>
    </row>
    <row r="38" spans="1:4" x14ac:dyDescent="0.25">
      <c r="A38" s="68" t="s">
        <v>151</v>
      </c>
      <c r="B38" s="10"/>
      <c r="C38" s="69">
        <v>10000</v>
      </c>
      <c r="D38" s="69">
        <v>10000</v>
      </c>
    </row>
    <row r="39" spans="1:4" x14ac:dyDescent="0.25">
      <c r="A39" s="68" t="s">
        <v>152</v>
      </c>
      <c r="B39" s="10"/>
      <c r="C39" s="69">
        <v>10000</v>
      </c>
      <c r="D39" s="69">
        <v>10000</v>
      </c>
    </row>
    <row r="40" spans="1:4" x14ac:dyDescent="0.25">
      <c r="A40" s="68" t="s">
        <v>153</v>
      </c>
      <c r="B40" s="10"/>
      <c r="C40" s="69">
        <v>10000</v>
      </c>
      <c r="D40" s="69">
        <v>8000</v>
      </c>
    </row>
    <row r="41" spans="1:4" x14ac:dyDescent="0.25">
      <c r="A41" s="68" t="s">
        <v>154</v>
      </c>
      <c r="B41" s="10"/>
      <c r="C41" s="69">
        <v>10000</v>
      </c>
      <c r="D41" s="69">
        <v>10000</v>
      </c>
    </row>
    <row r="42" spans="1:4" x14ac:dyDescent="0.25">
      <c r="A42" s="68" t="s">
        <v>33</v>
      </c>
      <c r="B42" s="10"/>
      <c r="C42" s="69">
        <v>10000</v>
      </c>
      <c r="D42" s="69">
        <v>5000</v>
      </c>
    </row>
    <row r="43" spans="1:4" x14ac:dyDescent="0.25">
      <c r="A43" s="71" t="s">
        <v>34</v>
      </c>
      <c r="B43" s="72"/>
      <c r="C43" s="73">
        <f>SUM(C3:C42)</f>
        <v>396899</v>
      </c>
      <c r="D43" s="73">
        <f>SUM(D3:D42)</f>
        <v>250000</v>
      </c>
    </row>
    <row r="45" spans="1:4" x14ac:dyDescent="0.25">
      <c r="A45" s="6" t="s">
        <v>36</v>
      </c>
      <c r="B45" s="5"/>
      <c r="C45" s="5"/>
      <c r="D45" s="5"/>
    </row>
    <row r="46" spans="1:4" x14ac:dyDescent="0.25">
      <c r="A46" s="50" t="s">
        <v>58</v>
      </c>
      <c r="B46" s="51" t="s">
        <v>155</v>
      </c>
      <c r="C46" s="51" t="s">
        <v>2</v>
      </c>
      <c r="D46" s="52" t="s">
        <v>3</v>
      </c>
    </row>
    <row r="47" spans="1:4" x14ac:dyDescent="0.25">
      <c r="A47" s="57" t="s">
        <v>124</v>
      </c>
      <c r="B47" s="58" t="s">
        <v>156</v>
      </c>
      <c r="C47" s="59">
        <v>15000</v>
      </c>
      <c r="D47" s="60">
        <v>15000</v>
      </c>
    </row>
    <row r="48" spans="1:4" x14ac:dyDescent="0.25">
      <c r="A48" s="57" t="s">
        <v>157</v>
      </c>
      <c r="B48" s="58" t="s">
        <v>158</v>
      </c>
      <c r="C48" s="59">
        <v>15000</v>
      </c>
      <c r="D48" s="60">
        <v>15000</v>
      </c>
    </row>
    <row r="49" spans="1:4" x14ac:dyDescent="0.25">
      <c r="A49" s="57" t="s">
        <v>125</v>
      </c>
      <c r="B49" s="58" t="s">
        <v>159</v>
      </c>
      <c r="C49" s="59">
        <v>50000</v>
      </c>
      <c r="D49" s="60">
        <v>15000</v>
      </c>
    </row>
    <row r="50" spans="1:4" x14ac:dyDescent="0.25">
      <c r="A50" s="57" t="s">
        <v>160</v>
      </c>
      <c r="B50" s="58" t="s">
        <v>161</v>
      </c>
      <c r="C50" s="59">
        <v>60000</v>
      </c>
      <c r="D50" s="60">
        <v>10000</v>
      </c>
    </row>
    <row r="51" spans="1:4" x14ac:dyDescent="0.25">
      <c r="A51" s="57" t="s">
        <v>162</v>
      </c>
      <c r="B51" s="58" t="s">
        <v>163</v>
      </c>
      <c r="C51" s="59">
        <v>10000</v>
      </c>
      <c r="D51" s="60">
        <v>5000</v>
      </c>
    </row>
    <row r="52" spans="1:4" x14ac:dyDescent="0.25">
      <c r="A52" s="57" t="s">
        <v>160</v>
      </c>
      <c r="B52" s="58" t="s">
        <v>164</v>
      </c>
      <c r="C52" s="59">
        <v>50000</v>
      </c>
      <c r="D52" s="60">
        <v>20000</v>
      </c>
    </row>
    <row r="53" spans="1:4" x14ac:dyDescent="0.25">
      <c r="A53" s="57" t="s">
        <v>165</v>
      </c>
      <c r="B53" s="58" t="s">
        <v>166</v>
      </c>
      <c r="C53" s="59">
        <v>50000</v>
      </c>
      <c r="D53" s="60">
        <v>10000</v>
      </c>
    </row>
    <row r="54" spans="1:4" x14ac:dyDescent="0.25">
      <c r="A54" s="57" t="s">
        <v>167</v>
      </c>
      <c r="B54" s="58" t="s">
        <v>168</v>
      </c>
      <c r="C54" s="59">
        <v>40000</v>
      </c>
      <c r="D54" s="60">
        <v>30000</v>
      </c>
    </row>
    <row r="55" spans="1:4" x14ac:dyDescent="0.25">
      <c r="A55" s="57" t="s">
        <v>13</v>
      </c>
      <c r="B55" s="58" t="s">
        <v>169</v>
      </c>
      <c r="C55" s="59">
        <v>30000</v>
      </c>
      <c r="D55" s="60">
        <v>10000</v>
      </c>
    </row>
    <row r="56" spans="1:4" x14ac:dyDescent="0.25">
      <c r="A56" s="57" t="s">
        <v>13</v>
      </c>
      <c r="B56" s="58" t="s">
        <v>170</v>
      </c>
      <c r="C56" s="59">
        <v>20000</v>
      </c>
      <c r="D56" s="60">
        <v>20000</v>
      </c>
    </row>
    <row r="57" spans="1:4" x14ac:dyDescent="0.25">
      <c r="A57" s="57" t="s">
        <v>13</v>
      </c>
      <c r="B57" s="58" t="s">
        <v>169</v>
      </c>
      <c r="C57" s="59">
        <v>30000</v>
      </c>
      <c r="D57" s="60">
        <v>15000</v>
      </c>
    </row>
    <row r="58" spans="1:4" x14ac:dyDescent="0.25">
      <c r="A58" s="57" t="s">
        <v>171</v>
      </c>
      <c r="B58" s="58" t="s">
        <v>172</v>
      </c>
      <c r="C58" s="59">
        <v>50000</v>
      </c>
      <c r="D58" s="60">
        <v>20000</v>
      </c>
    </row>
    <row r="59" spans="1:4" x14ac:dyDescent="0.25">
      <c r="A59" s="57" t="s">
        <v>173</v>
      </c>
      <c r="B59" s="58" t="s">
        <v>174</v>
      </c>
      <c r="C59" s="59">
        <v>120000</v>
      </c>
      <c r="D59" s="60">
        <v>30000</v>
      </c>
    </row>
    <row r="60" spans="1:4" x14ac:dyDescent="0.25">
      <c r="A60" s="57" t="s">
        <v>175</v>
      </c>
      <c r="B60" s="58" t="s">
        <v>176</v>
      </c>
      <c r="C60" s="59">
        <v>70000</v>
      </c>
      <c r="D60" s="60">
        <v>20000</v>
      </c>
    </row>
    <row r="61" spans="1:4" x14ac:dyDescent="0.25">
      <c r="A61" s="57" t="s">
        <v>177</v>
      </c>
      <c r="B61" s="58" t="s">
        <v>178</v>
      </c>
      <c r="C61" s="59">
        <v>10000</v>
      </c>
      <c r="D61" s="60">
        <v>10000</v>
      </c>
    </row>
    <row r="62" spans="1:4" x14ac:dyDescent="0.25">
      <c r="A62" s="57" t="s">
        <v>179</v>
      </c>
      <c r="B62" s="58" t="s">
        <v>180</v>
      </c>
      <c r="C62" s="59">
        <v>60000</v>
      </c>
      <c r="D62" s="60">
        <v>20000</v>
      </c>
    </row>
    <row r="63" spans="1:4" x14ac:dyDescent="0.25">
      <c r="A63" s="57" t="s">
        <v>181</v>
      </c>
      <c r="B63" s="58" t="s">
        <v>182</v>
      </c>
      <c r="C63" s="59">
        <v>35000</v>
      </c>
      <c r="D63" s="60">
        <v>25000</v>
      </c>
    </row>
    <row r="64" spans="1:4" x14ac:dyDescent="0.25">
      <c r="A64" s="57" t="s">
        <v>183</v>
      </c>
      <c r="B64" s="58" t="s">
        <v>184</v>
      </c>
      <c r="C64" s="59">
        <v>60000</v>
      </c>
      <c r="D64" s="60">
        <v>30000</v>
      </c>
    </row>
    <row r="65" spans="1:4" x14ac:dyDescent="0.25">
      <c r="A65" s="57" t="s">
        <v>30</v>
      </c>
      <c r="B65" s="58" t="s">
        <v>185</v>
      </c>
      <c r="C65" s="59">
        <v>80000</v>
      </c>
      <c r="D65" s="60">
        <v>30000</v>
      </c>
    </row>
    <row r="66" spans="1:4" x14ac:dyDescent="0.25">
      <c r="A66" s="57" t="s">
        <v>186</v>
      </c>
      <c r="B66" s="58" t="s">
        <v>187</v>
      </c>
      <c r="C66" s="59">
        <v>60000</v>
      </c>
      <c r="D66" s="61">
        <v>0</v>
      </c>
    </row>
    <row r="67" spans="1:4" x14ac:dyDescent="0.25">
      <c r="A67" s="57" t="s">
        <v>188</v>
      </c>
      <c r="B67" s="58" t="s">
        <v>187</v>
      </c>
      <c r="C67" s="59">
        <v>52000</v>
      </c>
      <c r="D67" s="61">
        <v>0</v>
      </c>
    </row>
    <row r="68" spans="1:4" x14ac:dyDescent="0.25">
      <c r="A68" s="57" t="s">
        <v>189</v>
      </c>
      <c r="B68" s="58" t="s">
        <v>187</v>
      </c>
      <c r="C68" s="59">
        <v>15000</v>
      </c>
      <c r="D68" s="61">
        <v>0</v>
      </c>
    </row>
    <row r="69" spans="1:4" x14ac:dyDescent="0.25">
      <c r="A69" s="57" t="s">
        <v>190</v>
      </c>
      <c r="B69" s="58" t="s">
        <v>191</v>
      </c>
      <c r="C69" s="59">
        <v>50000</v>
      </c>
      <c r="D69" s="61">
        <v>0</v>
      </c>
    </row>
    <row r="70" spans="1:4" x14ac:dyDescent="0.25">
      <c r="A70" s="57" t="s">
        <v>192</v>
      </c>
      <c r="B70" s="58" t="s">
        <v>187</v>
      </c>
      <c r="C70" s="59">
        <v>10000</v>
      </c>
      <c r="D70" s="61">
        <v>0</v>
      </c>
    </row>
    <row r="71" spans="1:4" x14ac:dyDescent="0.25">
      <c r="A71" s="57" t="s">
        <v>193</v>
      </c>
      <c r="B71" s="58" t="s">
        <v>187</v>
      </c>
      <c r="C71" s="59">
        <v>25000</v>
      </c>
      <c r="D71" s="61">
        <v>0</v>
      </c>
    </row>
    <row r="72" spans="1:4" x14ac:dyDescent="0.25">
      <c r="A72" s="53" t="s">
        <v>34</v>
      </c>
      <c r="B72" s="54"/>
      <c r="C72" s="55">
        <f>SUM(C47:C71)</f>
        <v>1067000</v>
      </c>
      <c r="D72" s="56">
        <f>SUM(D47:D71)</f>
        <v>350000</v>
      </c>
    </row>
    <row r="73" spans="1:4" x14ac:dyDescent="0.25">
      <c r="A73" s="48"/>
      <c r="B73" s="48"/>
      <c r="C73" s="49"/>
      <c r="D73" s="49"/>
    </row>
    <row r="74" spans="1:4" x14ac:dyDescent="0.25">
      <c r="A74" s="7" t="s">
        <v>57</v>
      </c>
      <c r="B74" s="63"/>
      <c r="C74" s="64"/>
      <c r="D74" s="64"/>
    </row>
    <row r="75" spans="1:4" x14ac:dyDescent="0.25">
      <c r="A75" s="65" t="s">
        <v>58</v>
      </c>
      <c r="B75" s="16" t="s">
        <v>194</v>
      </c>
      <c r="C75" s="16" t="s">
        <v>2</v>
      </c>
      <c r="D75" s="34" t="s">
        <v>3</v>
      </c>
    </row>
    <row r="76" spans="1:4" x14ac:dyDescent="0.25">
      <c r="A76" s="38" t="s">
        <v>195</v>
      </c>
      <c r="B76" s="39" t="s">
        <v>196</v>
      </c>
      <c r="C76" s="11">
        <v>97138</v>
      </c>
      <c r="D76" s="12">
        <v>10000</v>
      </c>
    </row>
    <row r="77" spans="1:4" x14ac:dyDescent="0.25">
      <c r="A77" s="38" t="s">
        <v>197</v>
      </c>
      <c r="B77" s="39" t="s">
        <v>198</v>
      </c>
      <c r="C77" s="11">
        <v>25000</v>
      </c>
      <c r="D77" s="12">
        <v>20000</v>
      </c>
    </row>
    <row r="78" spans="1:4" x14ac:dyDescent="0.25">
      <c r="A78" s="38" t="s">
        <v>74</v>
      </c>
      <c r="B78" s="39" t="s">
        <v>199</v>
      </c>
      <c r="C78" s="11">
        <v>100000</v>
      </c>
      <c r="D78" s="12">
        <v>20000</v>
      </c>
    </row>
    <row r="79" spans="1:4" x14ac:dyDescent="0.25">
      <c r="A79" s="38" t="s">
        <v>64</v>
      </c>
      <c r="B79" s="39" t="s">
        <v>200</v>
      </c>
      <c r="C79" s="11">
        <v>72000</v>
      </c>
      <c r="D79" s="12">
        <v>30000</v>
      </c>
    </row>
    <row r="80" spans="1:4" x14ac:dyDescent="0.25">
      <c r="A80" s="38" t="s">
        <v>201</v>
      </c>
      <c r="B80" s="39" t="s">
        <v>202</v>
      </c>
      <c r="C80" s="11">
        <v>150000</v>
      </c>
      <c r="D80" s="13">
        <v>0</v>
      </c>
    </row>
    <row r="81" spans="1:4" x14ac:dyDescent="0.25">
      <c r="A81" s="38" t="s">
        <v>78</v>
      </c>
      <c r="B81" s="39" t="s">
        <v>203</v>
      </c>
      <c r="C81" s="11">
        <v>30000</v>
      </c>
      <c r="D81" s="12">
        <v>10000</v>
      </c>
    </row>
    <row r="82" spans="1:4" x14ac:dyDescent="0.25">
      <c r="A82" s="38" t="s">
        <v>204</v>
      </c>
      <c r="B82" s="39" t="s">
        <v>205</v>
      </c>
      <c r="C82" s="11">
        <v>61815</v>
      </c>
      <c r="D82" s="12">
        <v>10000</v>
      </c>
    </row>
    <row r="83" spans="1:4" x14ac:dyDescent="0.25">
      <c r="A83" s="38" t="s">
        <v>206</v>
      </c>
      <c r="B83" s="39" t="s">
        <v>207</v>
      </c>
      <c r="C83" s="11">
        <v>33995</v>
      </c>
      <c r="D83" s="12">
        <v>10000</v>
      </c>
    </row>
    <row r="84" spans="1:4" x14ac:dyDescent="0.25">
      <c r="A84" s="38" t="s">
        <v>208</v>
      </c>
      <c r="B84" s="39" t="s">
        <v>209</v>
      </c>
      <c r="C84" s="11">
        <v>200000</v>
      </c>
      <c r="D84" s="12">
        <v>10000</v>
      </c>
    </row>
    <row r="85" spans="1:4" x14ac:dyDescent="0.25">
      <c r="A85" s="38" t="s">
        <v>210</v>
      </c>
      <c r="B85" s="39" t="s">
        <v>211</v>
      </c>
      <c r="C85" s="11">
        <v>90000</v>
      </c>
      <c r="D85" s="12">
        <v>10000</v>
      </c>
    </row>
    <row r="86" spans="1:4" ht="30" x14ac:dyDescent="0.25">
      <c r="A86" s="38" t="s">
        <v>212</v>
      </c>
      <c r="B86" s="39" t="s">
        <v>213</v>
      </c>
      <c r="C86" s="11">
        <v>100000</v>
      </c>
      <c r="D86" s="12">
        <v>30000</v>
      </c>
    </row>
    <row r="87" spans="1:4" x14ac:dyDescent="0.25">
      <c r="A87" s="38" t="s">
        <v>214</v>
      </c>
      <c r="B87" s="39" t="s">
        <v>215</v>
      </c>
      <c r="C87" s="11">
        <v>50000</v>
      </c>
      <c r="D87" s="12">
        <v>20000</v>
      </c>
    </row>
    <row r="88" spans="1:4" x14ac:dyDescent="0.25">
      <c r="A88" s="38" t="s">
        <v>216</v>
      </c>
      <c r="B88" s="39" t="s">
        <v>217</v>
      </c>
      <c r="C88" s="11">
        <v>30000</v>
      </c>
      <c r="D88" s="12">
        <v>10000</v>
      </c>
    </row>
    <row r="89" spans="1:4" x14ac:dyDescent="0.25">
      <c r="A89" s="38" t="s">
        <v>218</v>
      </c>
      <c r="B89" s="39" t="s">
        <v>219</v>
      </c>
      <c r="C89" s="11">
        <v>80000</v>
      </c>
      <c r="D89" s="13">
        <v>0</v>
      </c>
    </row>
    <row r="90" spans="1:4" x14ac:dyDescent="0.25">
      <c r="A90" s="38" t="s">
        <v>220</v>
      </c>
      <c r="B90" s="39" t="s">
        <v>221</v>
      </c>
      <c r="C90" s="11">
        <v>20000</v>
      </c>
      <c r="D90" s="13">
        <v>0</v>
      </c>
    </row>
    <row r="91" spans="1:4" x14ac:dyDescent="0.25">
      <c r="A91" s="38" t="s">
        <v>222</v>
      </c>
      <c r="B91" s="39" t="s">
        <v>223</v>
      </c>
      <c r="C91" s="11">
        <v>50000</v>
      </c>
      <c r="D91" s="12">
        <v>20000</v>
      </c>
    </row>
    <row r="92" spans="1:4" x14ac:dyDescent="0.25">
      <c r="A92" s="38" t="s">
        <v>224</v>
      </c>
      <c r="B92" s="39" t="s">
        <v>225</v>
      </c>
      <c r="C92" s="11">
        <v>100000</v>
      </c>
      <c r="D92" s="12">
        <v>20000</v>
      </c>
    </row>
    <row r="93" spans="1:4" x14ac:dyDescent="0.25">
      <c r="A93" s="38" t="s">
        <v>60</v>
      </c>
      <c r="B93" s="39" t="s">
        <v>61</v>
      </c>
      <c r="C93" s="11">
        <v>150000</v>
      </c>
      <c r="D93" s="12">
        <v>10000</v>
      </c>
    </row>
    <row r="94" spans="1:4" x14ac:dyDescent="0.25">
      <c r="A94" s="38" t="s">
        <v>226</v>
      </c>
      <c r="B94" s="39" t="s">
        <v>227</v>
      </c>
      <c r="C94" s="11">
        <v>100000</v>
      </c>
      <c r="D94" s="12">
        <v>10000</v>
      </c>
    </row>
    <row r="95" spans="1:4" x14ac:dyDescent="0.25">
      <c r="A95" s="38" t="s">
        <v>228</v>
      </c>
      <c r="B95" s="39" t="s">
        <v>229</v>
      </c>
      <c r="C95" s="11">
        <v>40000</v>
      </c>
      <c r="D95" s="12">
        <v>20000</v>
      </c>
    </row>
    <row r="96" spans="1:4" x14ac:dyDescent="0.25">
      <c r="A96" s="38" t="s">
        <v>137</v>
      </c>
      <c r="B96" s="39" t="s">
        <v>94</v>
      </c>
      <c r="C96" s="11">
        <v>50000</v>
      </c>
      <c r="D96" s="13">
        <v>0</v>
      </c>
    </row>
    <row r="97" spans="1:4" x14ac:dyDescent="0.25">
      <c r="A97" s="38" t="s">
        <v>230</v>
      </c>
      <c r="B97" s="39" t="s">
        <v>231</v>
      </c>
      <c r="C97" s="11">
        <v>30000</v>
      </c>
      <c r="D97" s="12">
        <v>20000</v>
      </c>
    </row>
    <row r="98" spans="1:4" x14ac:dyDescent="0.25">
      <c r="A98" s="38" t="s">
        <v>232</v>
      </c>
      <c r="B98" s="39" t="s">
        <v>233</v>
      </c>
      <c r="C98" s="11">
        <v>150000</v>
      </c>
      <c r="D98" s="12">
        <v>10000</v>
      </c>
    </row>
    <row r="99" spans="1:4" x14ac:dyDescent="0.25">
      <c r="A99" s="23" t="s">
        <v>234</v>
      </c>
      <c r="B99" s="66"/>
      <c r="C99" s="24">
        <v>1809948</v>
      </c>
      <c r="D99" s="21">
        <v>300000</v>
      </c>
    </row>
    <row r="101" spans="1:4" x14ac:dyDescent="0.25">
      <c r="A101" s="45" t="s">
        <v>97</v>
      </c>
      <c r="B101" s="46"/>
      <c r="C101" s="47"/>
      <c r="D101" s="47"/>
    </row>
    <row r="102" spans="1:4" x14ac:dyDescent="0.25">
      <c r="A102" s="74" t="s">
        <v>58</v>
      </c>
      <c r="B102" s="74" t="s">
        <v>235</v>
      </c>
      <c r="C102" s="74" t="s">
        <v>2</v>
      </c>
      <c r="D102" s="74" t="s">
        <v>3</v>
      </c>
    </row>
    <row r="103" spans="1:4" x14ac:dyDescent="0.25">
      <c r="A103" s="75" t="s">
        <v>119</v>
      </c>
      <c r="B103" s="75" t="s">
        <v>120</v>
      </c>
      <c r="C103" s="76">
        <v>95000</v>
      </c>
      <c r="D103" s="76">
        <v>25000</v>
      </c>
    </row>
    <row r="104" spans="1:4" x14ac:dyDescent="0.25">
      <c r="A104" s="75" t="s">
        <v>236</v>
      </c>
      <c r="B104" s="75" t="s">
        <v>237</v>
      </c>
      <c r="C104" s="76">
        <v>30000</v>
      </c>
      <c r="D104" s="76">
        <v>25000</v>
      </c>
    </row>
    <row r="105" spans="1:4" x14ac:dyDescent="0.25">
      <c r="A105" s="75" t="s">
        <v>99</v>
      </c>
      <c r="B105" s="75" t="s">
        <v>238</v>
      </c>
      <c r="C105" s="76">
        <v>70000</v>
      </c>
      <c r="D105" s="76">
        <v>30000</v>
      </c>
    </row>
    <row r="106" spans="1:4" x14ac:dyDescent="0.25">
      <c r="A106" s="75" t="s">
        <v>239</v>
      </c>
      <c r="B106" s="75" t="s">
        <v>240</v>
      </c>
      <c r="C106" s="76">
        <v>10000</v>
      </c>
      <c r="D106" s="76">
        <v>10000</v>
      </c>
    </row>
    <row r="107" spans="1:4" x14ac:dyDescent="0.25">
      <c r="A107" s="75" t="s">
        <v>115</v>
      </c>
      <c r="B107" s="75" t="s">
        <v>241</v>
      </c>
      <c r="C107" s="76">
        <v>15000</v>
      </c>
      <c r="D107" s="76">
        <v>15000</v>
      </c>
    </row>
    <row r="108" spans="1:4" x14ac:dyDescent="0.25">
      <c r="A108" s="75" t="s">
        <v>103</v>
      </c>
      <c r="B108" s="75" t="s">
        <v>242</v>
      </c>
      <c r="C108" s="76">
        <v>144000</v>
      </c>
      <c r="D108" s="76">
        <v>40000</v>
      </c>
    </row>
    <row r="109" spans="1:4" x14ac:dyDescent="0.25">
      <c r="A109" s="75" t="s">
        <v>117</v>
      </c>
      <c r="B109" s="75" t="s">
        <v>243</v>
      </c>
      <c r="C109" s="76">
        <v>30000</v>
      </c>
      <c r="D109" s="76">
        <v>30000</v>
      </c>
    </row>
    <row r="110" spans="1:4" x14ac:dyDescent="0.25">
      <c r="A110" s="75" t="s">
        <v>244</v>
      </c>
      <c r="B110" s="75" t="s">
        <v>245</v>
      </c>
      <c r="C110" s="76">
        <v>60000</v>
      </c>
      <c r="D110" s="76">
        <v>25000</v>
      </c>
    </row>
    <row r="111" spans="1:4" x14ac:dyDescent="0.25">
      <c r="A111" s="74" t="s">
        <v>34</v>
      </c>
      <c r="B111" s="72"/>
      <c r="C111" s="77">
        <f>SUM(C103:C110)</f>
        <v>454000</v>
      </c>
      <c r="D111" s="77">
        <f>SUM(D103:D110)</f>
        <v>200000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8C11F-87D4-4C04-B0C1-6157197DFD43}">
  <dimension ref="A1:D104"/>
  <sheetViews>
    <sheetView topLeftCell="A32" workbookViewId="0">
      <selection activeCell="A32" sqref="A1:XFD1048576"/>
    </sheetView>
  </sheetViews>
  <sheetFormatPr baseColWidth="10" defaultColWidth="9.140625" defaultRowHeight="15" x14ac:dyDescent="0.25"/>
  <cols>
    <col min="1" max="1" width="38.42578125" customWidth="1"/>
    <col min="2" max="2" width="35.28515625" bestFit="1" customWidth="1"/>
    <col min="3" max="3" width="12" bestFit="1" customWidth="1"/>
    <col min="4" max="4" width="9.85546875" bestFit="1" customWidth="1"/>
  </cols>
  <sheetData>
    <row r="1" spans="1:4" x14ac:dyDescent="0.25">
      <c r="A1" s="62" t="s">
        <v>0</v>
      </c>
      <c r="B1" s="5"/>
      <c r="C1" s="5"/>
      <c r="D1" s="5"/>
    </row>
    <row r="2" spans="1:4" x14ac:dyDescent="0.25">
      <c r="A2" s="14" t="s">
        <v>1</v>
      </c>
      <c r="B2" s="15"/>
      <c r="C2" s="16" t="s">
        <v>2</v>
      </c>
      <c r="D2" s="17" t="s">
        <v>3</v>
      </c>
    </row>
    <row r="3" spans="1:4" x14ac:dyDescent="0.25">
      <c r="A3" s="78" t="s">
        <v>270</v>
      </c>
      <c r="B3" s="79"/>
      <c r="C3" s="81">
        <v>10000</v>
      </c>
      <c r="D3" s="82">
        <v>10000</v>
      </c>
    </row>
    <row r="4" spans="1:4" x14ac:dyDescent="0.25">
      <c r="A4" s="78" t="s">
        <v>122</v>
      </c>
      <c r="B4" s="79"/>
      <c r="C4" s="81">
        <v>9900</v>
      </c>
      <c r="D4" s="82">
        <v>5000</v>
      </c>
    </row>
    <row r="5" spans="1:4" x14ac:dyDescent="0.25">
      <c r="A5" s="78" t="s">
        <v>271</v>
      </c>
      <c r="B5" s="79"/>
      <c r="C5" s="81">
        <v>10000</v>
      </c>
      <c r="D5" s="82">
        <v>10000</v>
      </c>
    </row>
    <row r="6" spans="1:4" x14ac:dyDescent="0.25">
      <c r="A6" s="78" t="s">
        <v>272</v>
      </c>
      <c r="B6" s="79"/>
      <c r="C6" s="81">
        <v>10000</v>
      </c>
      <c r="D6" s="82">
        <v>5000</v>
      </c>
    </row>
    <row r="7" spans="1:4" ht="15" customHeight="1" x14ac:dyDescent="0.25">
      <c r="A7" s="78" t="s">
        <v>151</v>
      </c>
      <c r="B7" s="79"/>
      <c r="C7" s="81">
        <v>10000</v>
      </c>
      <c r="D7" s="82">
        <v>5000</v>
      </c>
    </row>
    <row r="8" spans="1:4" ht="15" customHeight="1" x14ac:dyDescent="0.25">
      <c r="A8" s="78" t="s">
        <v>273</v>
      </c>
      <c r="B8" s="79"/>
      <c r="C8" s="81">
        <v>10000</v>
      </c>
      <c r="D8" s="82">
        <v>5000</v>
      </c>
    </row>
    <row r="9" spans="1:4" ht="15" customHeight="1" x14ac:dyDescent="0.25">
      <c r="A9" s="78" t="s">
        <v>274</v>
      </c>
      <c r="B9" s="79"/>
      <c r="C9" s="81">
        <v>10000</v>
      </c>
      <c r="D9" s="83">
        <v>0</v>
      </c>
    </row>
    <row r="10" spans="1:4" ht="15" customHeight="1" x14ac:dyDescent="0.25">
      <c r="A10" s="78" t="s">
        <v>30</v>
      </c>
      <c r="B10" s="79"/>
      <c r="C10" s="81">
        <v>10000</v>
      </c>
      <c r="D10" s="82">
        <v>10000</v>
      </c>
    </row>
    <row r="11" spans="1:4" ht="15" customHeight="1" x14ac:dyDescent="0.25">
      <c r="A11" s="78" t="s">
        <v>236</v>
      </c>
      <c r="B11" s="79"/>
      <c r="C11" s="81">
        <v>10000</v>
      </c>
      <c r="D11" s="83">
        <v>0</v>
      </c>
    </row>
    <row r="12" spans="1:4" ht="15" customHeight="1" x14ac:dyDescent="0.25">
      <c r="A12" s="78" t="s">
        <v>152</v>
      </c>
      <c r="B12" s="79"/>
      <c r="C12" s="81">
        <v>10000</v>
      </c>
      <c r="D12" s="82">
        <v>10000</v>
      </c>
    </row>
    <row r="13" spans="1:4" ht="15" customHeight="1" x14ac:dyDescent="0.25">
      <c r="A13" s="78" t="s">
        <v>128</v>
      </c>
      <c r="B13" s="79"/>
      <c r="C13" s="81">
        <v>18560</v>
      </c>
      <c r="D13" s="82">
        <v>10000</v>
      </c>
    </row>
    <row r="14" spans="1:4" ht="15" customHeight="1" x14ac:dyDescent="0.25">
      <c r="A14" s="78" t="s">
        <v>275</v>
      </c>
      <c r="B14" s="79"/>
      <c r="C14" s="81">
        <v>15000</v>
      </c>
      <c r="D14" s="82">
        <v>10000</v>
      </c>
    </row>
    <row r="15" spans="1:4" ht="15" customHeight="1" x14ac:dyDescent="0.25">
      <c r="A15" s="78" t="s">
        <v>276</v>
      </c>
      <c r="B15" s="79"/>
      <c r="C15" s="81">
        <v>10000</v>
      </c>
      <c r="D15" s="83">
        <v>0</v>
      </c>
    </row>
    <row r="16" spans="1:4" ht="15" customHeight="1" x14ac:dyDescent="0.25">
      <c r="A16" s="78" t="s">
        <v>277</v>
      </c>
      <c r="B16" s="79"/>
      <c r="C16" s="81">
        <v>10000</v>
      </c>
      <c r="D16" s="82">
        <v>10000</v>
      </c>
    </row>
    <row r="17" spans="1:4" ht="15" customHeight="1" x14ac:dyDescent="0.25">
      <c r="A17" s="78" t="s">
        <v>146</v>
      </c>
      <c r="B17" s="79"/>
      <c r="C17" s="81">
        <v>10000</v>
      </c>
      <c r="D17" s="82">
        <v>10000</v>
      </c>
    </row>
    <row r="18" spans="1:4" ht="15" customHeight="1" x14ac:dyDescent="0.25">
      <c r="A18" s="78" t="s">
        <v>278</v>
      </c>
      <c r="B18" s="79"/>
      <c r="C18" s="81">
        <v>10000</v>
      </c>
      <c r="D18" s="83">
        <v>0</v>
      </c>
    </row>
    <row r="19" spans="1:4" x14ac:dyDescent="0.25">
      <c r="A19" s="78" t="s">
        <v>278</v>
      </c>
      <c r="B19" s="79"/>
      <c r="C19" s="81">
        <v>10000</v>
      </c>
      <c r="D19" s="83">
        <v>0</v>
      </c>
    </row>
    <row r="20" spans="1:4" x14ac:dyDescent="0.25">
      <c r="A20" s="78" t="s">
        <v>147</v>
      </c>
      <c r="B20" s="79"/>
      <c r="C20" s="81">
        <v>10000</v>
      </c>
      <c r="D20" s="82">
        <v>10000</v>
      </c>
    </row>
    <row r="21" spans="1:4" x14ac:dyDescent="0.25">
      <c r="A21" s="78" t="s">
        <v>279</v>
      </c>
      <c r="B21" s="79"/>
      <c r="C21" s="81">
        <v>10000</v>
      </c>
      <c r="D21" s="82">
        <v>10000</v>
      </c>
    </row>
    <row r="22" spans="1:4" x14ac:dyDescent="0.25">
      <c r="A22" s="78" t="s">
        <v>7</v>
      </c>
      <c r="B22" s="79"/>
      <c r="C22" s="81">
        <v>10000</v>
      </c>
      <c r="D22" s="82">
        <v>10000</v>
      </c>
    </row>
    <row r="23" spans="1:4" x14ac:dyDescent="0.25">
      <c r="A23" s="78" t="s">
        <v>135</v>
      </c>
      <c r="B23" s="79"/>
      <c r="C23" s="81">
        <v>10000</v>
      </c>
      <c r="D23" s="82">
        <v>10000</v>
      </c>
    </row>
    <row r="24" spans="1:4" x14ac:dyDescent="0.25">
      <c r="A24" s="78" t="s">
        <v>18</v>
      </c>
      <c r="B24" s="79"/>
      <c r="C24" s="81">
        <v>10000</v>
      </c>
      <c r="D24" s="82">
        <v>10000</v>
      </c>
    </row>
    <row r="25" spans="1:4" x14ac:dyDescent="0.25">
      <c r="A25" s="78" t="s">
        <v>280</v>
      </c>
      <c r="B25" s="79"/>
      <c r="C25" s="81">
        <v>10000</v>
      </c>
      <c r="D25" s="82">
        <v>10000</v>
      </c>
    </row>
    <row r="26" spans="1:4" x14ac:dyDescent="0.25">
      <c r="A26" s="78" t="s">
        <v>281</v>
      </c>
      <c r="B26" s="79"/>
      <c r="C26" s="81">
        <v>10000</v>
      </c>
      <c r="D26" s="82">
        <v>10000</v>
      </c>
    </row>
    <row r="27" spans="1:4" x14ac:dyDescent="0.25">
      <c r="A27" s="78" t="s">
        <v>165</v>
      </c>
      <c r="B27" s="79"/>
      <c r="C27" s="81">
        <v>10000</v>
      </c>
      <c r="D27" s="82">
        <v>10000</v>
      </c>
    </row>
    <row r="28" spans="1:4" x14ac:dyDescent="0.25">
      <c r="A28" s="78" t="s">
        <v>127</v>
      </c>
      <c r="B28" s="79"/>
      <c r="C28" s="81">
        <v>10000</v>
      </c>
      <c r="D28" s="82">
        <v>5000</v>
      </c>
    </row>
    <row r="29" spans="1:4" x14ac:dyDescent="0.25">
      <c r="A29" s="78" t="s">
        <v>142</v>
      </c>
      <c r="B29" s="79"/>
      <c r="C29" s="81">
        <v>10000</v>
      </c>
      <c r="D29" s="82">
        <v>10000</v>
      </c>
    </row>
    <row r="30" spans="1:4" x14ac:dyDescent="0.25">
      <c r="A30" s="78" t="s">
        <v>278</v>
      </c>
      <c r="B30" s="79"/>
      <c r="C30" s="81">
        <v>10000</v>
      </c>
      <c r="D30" s="82">
        <v>10000</v>
      </c>
    </row>
    <row r="31" spans="1:4" x14ac:dyDescent="0.25">
      <c r="A31" s="78" t="s">
        <v>133</v>
      </c>
      <c r="B31" s="79"/>
      <c r="C31" s="81">
        <v>10000</v>
      </c>
      <c r="D31" s="82">
        <v>10000</v>
      </c>
    </row>
    <row r="32" spans="1:4" x14ac:dyDescent="0.25">
      <c r="A32" s="78" t="s">
        <v>145</v>
      </c>
      <c r="B32" s="79"/>
      <c r="C32" s="81">
        <v>10000</v>
      </c>
      <c r="D32" s="82">
        <v>10000</v>
      </c>
    </row>
    <row r="33" spans="1:4" x14ac:dyDescent="0.25">
      <c r="A33" s="78" t="s">
        <v>282</v>
      </c>
      <c r="B33" s="79"/>
      <c r="C33" s="81">
        <v>10000</v>
      </c>
      <c r="D33" s="82">
        <v>10000</v>
      </c>
    </row>
    <row r="34" spans="1:4" x14ac:dyDescent="0.25">
      <c r="A34" s="78" t="s">
        <v>283</v>
      </c>
      <c r="B34" s="79"/>
      <c r="C34" s="81">
        <v>10000</v>
      </c>
      <c r="D34" s="82">
        <v>10000</v>
      </c>
    </row>
    <row r="35" spans="1:4" x14ac:dyDescent="0.25">
      <c r="A35" s="78" t="s">
        <v>284</v>
      </c>
      <c r="B35" s="79"/>
      <c r="C35" s="81">
        <v>10000</v>
      </c>
      <c r="D35" s="82">
        <v>5000</v>
      </c>
    </row>
    <row r="36" spans="1:4" x14ac:dyDescent="0.25">
      <c r="A36" s="78" t="s">
        <v>25</v>
      </c>
      <c r="B36" s="79"/>
      <c r="C36" s="81">
        <v>10000</v>
      </c>
      <c r="D36" s="82">
        <v>10000</v>
      </c>
    </row>
    <row r="37" spans="1:4" x14ac:dyDescent="0.25">
      <c r="A37" s="78" t="s">
        <v>124</v>
      </c>
      <c r="B37" s="79"/>
      <c r="C37" s="81">
        <v>10000</v>
      </c>
      <c r="D37" s="82">
        <v>10000</v>
      </c>
    </row>
    <row r="38" spans="1:4" x14ac:dyDescent="0.25">
      <c r="A38" s="78" t="s">
        <v>285</v>
      </c>
      <c r="B38" s="79"/>
      <c r="C38" s="81">
        <v>10000</v>
      </c>
      <c r="D38" s="83">
        <v>0</v>
      </c>
    </row>
    <row r="39" spans="1:4" x14ac:dyDescent="0.25">
      <c r="A39" s="78" t="s">
        <v>286</v>
      </c>
      <c r="B39" s="79"/>
      <c r="C39" s="81">
        <v>10000</v>
      </c>
      <c r="D39" s="82">
        <v>10000</v>
      </c>
    </row>
    <row r="40" spans="1:4" x14ac:dyDescent="0.25">
      <c r="A40" s="78" t="s">
        <v>287</v>
      </c>
      <c r="B40" s="79"/>
      <c r="C40" s="81">
        <v>10000</v>
      </c>
      <c r="D40" s="83"/>
    </row>
    <row r="41" spans="1:4" x14ac:dyDescent="0.25">
      <c r="A41" s="78" t="s">
        <v>121</v>
      </c>
      <c r="B41" s="79"/>
      <c r="C41" s="81">
        <v>15000</v>
      </c>
      <c r="D41" s="82">
        <v>10000</v>
      </c>
    </row>
    <row r="42" spans="1:4" x14ac:dyDescent="0.25">
      <c r="A42" s="78" t="s">
        <v>5</v>
      </c>
      <c r="B42" s="79"/>
      <c r="C42" s="81">
        <v>10000</v>
      </c>
      <c r="D42" s="82">
        <v>10000</v>
      </c>
    </row>
    <row r="43" spans="1:4" x14ac:dyDescent="0.25">
      <c r="A43" s="18" t="s">
        <v>34</v>
      </c>
      <c r="B43" s="19"/>
      <c r="C43" s="24">
        <f>SUM(C3:C42)</f>
        <v>418460</v>
      </c>
      <c r="D43" s="24">
        <f>SUM(D3:D42)</f>
        <v>300000</v>
      </c>
    </row>
    <row r="45" spans="1:4" x14ac:dyDescent="0.25">
      <c r="A45" s="6" t="s">
        <v>36</v>
      </c>
      <c r="B45" s="5"/>
      <c r="C45" s="5"/>
      <c r="D45" s="5"/>
    </row>
    <row r="46" spans="1:4" x14ac:dyDescent="0.25">
      <c r="A46" s="14" t="s">
        <v>1</v>
      </c>
      <c r="B46" s="15"/>
      <c r="C46" s="22" t="s">
        <v>37</v>
      </c>
      <c r="D46" s="17" t="s">
        <v>3</v>
      </c>
    </row>
    <row r="47" spans="1:4" x14ac:dyDescent="0.25">
      <c r="A47" s="84" t="s">
        <v>288</v>
      </c>
      <c r="B47" s="85"/>
      <c r="C47" s="86">
        <v>100000</v>
      </c>
      <c r="D47" s="87">
        <v>0</v>
      </c>
    </row>
    <row r="48" spans="1:4" x14ac:dyDescent="0.25">
      <c r="A48" s="84" t="s">
        <v>289</v>
      </c>
      <c r="B48" s="85"/>
      <c r="C48" s="86">
        <v>25000</v>
      </c>
      <c r="D48" s="87">
        <v>0</v>
      </c>
    </row>
    <row r="49" spans="1:4" x14ac:dyDescent="0.25">
      <c r="A49" s="84" t="s">
        <v>30</v>
      </c>
      <c r="B49" s="85"/>
      <c r="C49" s="86">
        <v>30000</v>
      </c>
      <c r="D49" s="88">
        <v>30000</v>
      </c>
    </row>
    <row r="50" spans="1:4" x14ac:dyDescent="0.25">
      <c r="A50" s="84" t="s">
        <v>290</v>
      </c>
      <c r="B50" s="85"/>
      <c r="C50" s="86">
        <v>5000</v>
      </c>
      <c r="D50" s="88">
        <v>5000</v>
      </c>
    </row>
    <row r="51" spans="1:4" x14ac:dyDescent="0.25">
      <c r="A51" s="84" t="s">
        <v>152</v>
      </c>
      <c r="B51" s="85"/>
      <c r="C51" s="86">
        <v>40000</v>
      </c>
      <c r="D51" s="88">
        <v>5000</v>
      </c>
    </row>
    <row r="52" spans="1:4" x14ac:dyDescent="0.25">
      <c r="A52" s="84" t="s">
        <v>291</v>
      </c>
      <c r="B52" s="85"/>
      <c r="C52" s="86">
        <v>50000</v>
      </c>
      <c r="D52" s="87">
        <v>0</v>
      </c>
    </row>
    <row r="53" spans="1:4" x14ac:dyDescent="0.25">
      <c r="A53" s="84" t="s">
        <v>292</v>
      </c>
      <c r="B53" s="85"/>
      <c r="C53" s="86">
        <v>50000</v>
      </c>
      <c r="D53" s="88">
        <v>15000</v>
      </c>
    </row>
    <row r="54" spans="1:4" x14ac:dyDescent="0.25">
      <c r="A54" s="84" t="s">
        <v>293</v>
      </c>
      <c r="B54" s="85"/>
      <c r="C54" s="86">
        <v>40000</v>
      </c>
      <c r="D54" s="88">
        <v>15000</v>
      </c>
    </row>
    <row r="55" spans="1:4" x14ac:dyDescent="0.25">
      <c r="A55" s="84" t="s">
        <v>294</v>
      </c>
      <c r="B55" s="85"/>
      <c r="C55" s="86">
        <v>50000</v>
      </c>
      <c r="D55" s="88">
        <v>20000</v>
      </c>
    </row>
    <row r="56" spans="1:4" x14ac:dyDescent="0.25">
      <c r="A56" s="84" t="s">
        <v>13</v>
      </c>
      <c r="B56" s="85"/>
      <c r="C56" s="86">
        <v>75000</v>
      </c>
      <c r="D56" s="88">
        <v>25000</v>
      </c>
    </row>
    <row r="57" spans="1:4" x14ac:dyDescent="0.25">
      <c r="A57" s="84" t="s">
        <v>13</v>
      </c>
      <c r="B57" s="85"/>
      <c r="C57" s="86">
        <v>75000</v>
      </c>
      <c r="D57" s="88">
        <v>15000</v>
      </c>
    </row>
    <row r="58" spans="1:4" x14ac:dyDescent="0.25">
      <c r="A58" s="84" t="s">
        <v>295</v>
      </c>
      <c r="B58" s="85"/>
      <c r="C58" s="86">
        <v>57000</v>
      </c>
      <c r="D58" s="88">
        <v>15000</v>
      </c>
    </row>
    <row r="59" spans="1:4" x14ac:dyDescent="0.25">
      <c r="A59" s="84" t="s">
        <v>296</v>
      </c>
      <c r="B59" s="85"/>
      <c r="C59" s="86">
        <v>50000</v>
      </c>
      <c r="D59" s="88">
        <v>15000</v>
      </c>
    </row>
    <row r="60" spans="1:4" x14ac:dyDescent="0.25">
      <c r="A60" s="84" t="s">
        <v>297</v>
      </c>
      <c r="B60" s="85"/>
      <c r="C60" s="86">
        <v>40000</v>
      </c>
      <c r="D60" s="87">
        <v>0</v>
      </c>
    </row>
    <row r="61" spans="1:4" x14ac:dyDescent="0.25">
      <c r="A61" s="84" t="s">
        <v>298</v>
      </c>
      <c r="B61" s="85"/>
      <c r="C61" s="86">
        <v>60000</v>
      </c>
      <c r="D61" s="87">
        <v>0</v>
      </c>
    </row>
    <row r="62" spans="1:4" x14ac:dyDescent="0.25">
      <c r="A62" s="84" t="s">
        <v>137</v>
      </c>
      <c r="B62" s="85"/>
      <c r="C62" s="86">
        <v>16000</v>
      </c>
      <c r="D62" s="88">
        <v>16000</v>
      </c>
    </row>
    <row r="63" spans="1:4" x14ac:dyDescent="0.25">
      <c r="A63" s="84" t="s">
        <v>278</v>
      </c>
      <c r="B63" s="85"/>
      <c r="C63" s="86">
        <v>50000</v>
      </c>
      <c r="D63" s="88">
        <v>24000</v>
      </c>
    </row>
    <row r="64" spans="1:4" x14ac:dyDescent="0.25">
      <c r="A64" s="84" t="s">
        <v>299</v>
      </c>
      <c r="B64" s="85"/>
      <c r="C64" s="86">
        <v>10000</v>
      </c>
      <c r="D64" s="87">
        <v>0</v>
      </c>
    </row>
    <row r="65" spans="1:4" x14ac:dyDescent="0.25">
      <c r="A65" s="84" t="s">
        <v>282</v>
      </c>
      <c r="B65" s="85"/>
      <c r="C65" s="86">
        <v>30000</v>
      </c>
      <c r="D65" s="88">
        <v>15000</v>
      </c>
    </row>
    <row r="66" spans="1:4" x14ac:dyDescent="0.25">
      <c r="A66" s="84" t="s">
        <v>290</v>
      </c>
      <c r="B66" s="85"/>
      <c r="C66" s="86">
        <v>50000</v>
      </c>
      <c r="D66" s="88">
        <v>15000</v>
      </c>
    </row>
    <row r="67" spans="1:4" x14ac:dyDescent="0.25">
      <c r="A67" s="84" t="s">
        <v>300</v>
      </c>
      <c r="B67" s="85"/>
      <c r="C67" s="86">
        <v>10000</v>
      </c>
      <c r="D67" s="88">
        <v>10000</v>
      </c>
    </row>
    <row r="68" spans="1:4" x14ac:dyDescent="0.25">
      <c r="A68" s="84" t="s">
        <v>13</v>
      </c>
      <c r="B68" s="85"/>
      <c r="C68" s="86">
        <v>25000</v>
      </c>
      <c r="D68" s="87">
        <v>0</v>
      </c>
    </row>
    <row r="69" spans="1:4" x14ac:dyDescent="0.25">
      <c r="A69" s="84" t="s">
        <v>301</v>
      </c>
      <c r="B69" s="85"/>
      <c r="C69" s="86">
        <v>100000</v>
      </c>
      <c r="D69" s="88">
        <v>25000</v>
      </c>
    </row>
    <row r="70" spans="1:4" x14ac:dyDescent="0.25">
      <c r="A70" s="84" t="s">
        <v>302</v>
      </c>
      <c r="B70" s="85"/>
      <c r="C70" s="86">
        <v>10000</v>
      </c>
      <c r="D70" s="88">
        <v>5000</v>
      </c>
    </row>
    <row r="71" spans="1:4" x14ac:dyDescent="0.25">
      <c r="A71" s="84" t="s">
        <v>303</v>
      </c>
      <c r="B71" s="85"/>
      <c r="C71" s="86">
        <v>100000</v>
      </c>
      <c r="D71" s="88">
        <v>30000</v>
      </c>
    </row>
    <row r="72" spans="1:4" x14ac:dyDescent="0.25">
      <c r="A72" s="84" t="s">
        <v>304</v>
      </c>
      <c r="B72" s="85"/>
      <c r="C72" s="86">
        <v>23444</v>
      </c>
      <c r="D72" s="87">
        <v>0</v>
      </c>
    </row>
    <row r="73" spans="1:4" x14ac:dyDescent="0.25">
      <c r="A73" s="84" t="s">
        <v>305</v>
      </c>
      <c r="B73" s="85"/>
      <c r="C73" s="86">
        <v>30000</v>
      </c>
      <c r="D73" s="88">
        <v>25000</v>
      </c>
    </row>
    <row r="74" spans="1:4" x14ac:dyDescent="0.25">
      <c r="A74" s="23" t="s">
        <v>56</v>
      </c>
      <c r="B74" s="19"/>
      <c r="C74" s="24">
        <f>SUM(C47:C73)</f>
        <v>1201444</v>
      </c>
      <c r="D74" s="24">
        <f>SUM(D47:D73)</f>
        <v>325000</v>
      </c>
    </row>
    <row r="75" spans="1:4" x14ac:dyDescent="0.25">
      <c r="A75" s="1"/>
      <c r="C75" s="2"/>
      <c r="D75" s="2"/>
    </row>
    <row r="76" spans="1:4" x14ac:dyDescent="0.25">
      <c r="A76" s="7" t="s">
        <v>57</v>
      </c>
      <c r="B76" s="5"/>
      <c r="C76" s="8"/>
      <c r="D76" s="8"/>
    </row>
    <row r="77" spans="1:4" x14ac:dyDescent="0.25">
      <c r="A77" s="29" t="s">
        <v>58</v>
      </c>
      <c r="B77" s="30" t="s">
        <v>59</v>
      </c>
      <c r="C77" s="30" t="s">
        <v>2</v>
      </c>
      <c r="D77" s="31" t="s">
        <v>3</v>
      </c>
    </row>
    <row r="78" spans="1:4" ht="15" customHeight="1" x14ac:dyDescent="0.25">
      <c r="A78" s="40" t="s">
        <v>253</v>
      </c>
      <c r="B78" s="41" t="s">
        <v>260</v>
      </c>
      <c r="C78" s="42">
        <v>100000</v>
      </c>
      <c r="D78" s="43">
        <v>30000</v>
      </c>
    </row>
    <row r="79" spans="1:4" ht="15" customHeight="1" x14ac:dyDescent="0.25">
      <c r="A79" s="40" t="s">
        <v>195</v>
      </c>
      <c r="B79" s="41" t="s">
        <v>88</v>
      </c>
      <c r="C79" s="42">
        <v>35060</v>
      </c>
      <c r="D79" s="43">
        <v>10000</v>
      </c>
    </row>
    <row r="80" spans="1:4" ht="15" customHeight="1" x14ac:dyDescent="0.25">
      <c r="A80" s="40" t="s">
        <v>30</v>
      </c>
      <c r="B80" s="41" t="s">
        <v>91</v>
      </c>
      <c r="C80" s="42">
        <v>29000</v>
      </c>
      <c r="D80" s="43">
        <v>20000</v>
      </c>
    </row>
    <row r="81" spans="1:4" ht="15" customHeight="1" x14ac:dyDescent="0.25">
      <c r="A81" s="40" t="s">
        <v>254</v>
      </c>
      <c r="B81" s="41" t="s">
        <v>261</v>
      </c>
      <c r="C81" s="42">
        <v>267826</v>
      </c>
      <c r="D81" s="43">
        <v>30000</v>
      </c>
    </row>
    <row r="82" spans="1:4" ht="15" customHeight="1" x14ac:dyDescent="0.25">
      <c r="A82" s="40" t="s">
        <v>222</v>
      </c>
      <c r="B82" s="41" t="s">
        <v>262</v>
      </c>
      <c r="C82" s="42">
        <v>50000</v>
      </c>
      <c r="D82" s="43">
        <v>10000</v>
      </c>
    </row>
    <row r="83" spans="1:4" ht="15" customHeight="1" x14ac:dyDescent="0.25">
      <c r="A83" s="40" t="s">
        <v>255</v>
      </c>
      <c r="B83" s="41" t="s">
        <v>263</v>
      </c>
      <c r="C83" s="42">
        <v>15000</v>
      </c>
      <c r="D83" s="43">
        <v>10000</v>
      </c>
    </row>
    <row r="84" spans="1:4" ht="15" customHeight="1" x14ac:dyDescent="0.25">
      <c r="A84" s="40" t="s">
        <v>256</v>
      </c>
      <c r="B84" s="41" t="s">
        <v>173</v>
      </c>
      <c r="C84" s="42">
        <v>44652</v>
      </c>
      <c r="D84" s="43">
        <v>10000</v>
      </c>
    </row>
    <row r="85" spans="1:4" ht="15" customHeight="1" x14ac:dyDescent="0.25">
      <c r="A85" s="40" t="s">
        <v>74</v>
      </c>
      <c r="B85" s="41" t="s">
        <v>264</v>
      </c>
      <c r="C85" s="42">
        <v>75000</v>
      </c>
      <c r="D85" s="43">
        <v>20000</v>
      </c>
    </row>
    <row r="86" spans="1:4" ht="15" customHeight="1" x14ac:dyDescent="0.25">
      <c r="A86" s="40" t="s">
        <v>210</v>
      </c>
      <c r="B86" s="41" t="s">
        <v>211</v>
      </c>
      <c r="C86" s="42">
        <v>286000</v>
      </c>
      <c r="D86" s="43">
        <v>10000</v>
      </c>
    </row>
    <row r="87" spans="1:4" ht="15" customHeight="1" x14ac:dyDescent="0.25">
      <c r="A87" s="40" t="s">
        <v>257</v>
      </c>
      <c r="B87" s="41" t="s">
        <v>265</v>
      </c>
      <c r="C87" s="42">
        <v>40000</v>
      </c>
      <c r="D87" s="43">
        <v>30000</v>
      </c>
    </row>
    <row r="88" spans="1:4" ht="15" customHeight="1" x14ac:dyDescent="0.25">
      <c r="A88" s="40" t="s">
        <v>258</v>
      </c>
      <c r="B88" s="41" t="s">
        <v>266</v>
      </c>
      <c r="C88" s="42">
        <v>100000</v>
      </c>
      <c r="D88" s="43">
        <v>30000</v>
      </c>
    </row>
    <row r="89" spans="1:4" ht="15" customHeight="1" x14ac:dyDescent="0.25">
      <c r="A89" s="40" t="s">
        <v>137</v>
      </c>
      <c r="B89" s="41" t="s">
        <v>94</v>
      </c>
      <c r="C89" s="42">
        <v>150000</v>
      </c>
      <c r="D89" s="43">
        <v>10000</v>
      </c>
    </row>
    <row r="90" spans="1:4" ht="15" customHeight="1" x14ac:dyDescent="0.25">
      <c r="A90" s="40" t="s">
        <v>230</v>
      </c>
      <c r="B90" s="41" t="s">
        <v>267</v>
      </c>
      <c r="C90" s="42">
        <v>30000</v>
      </c>
      <c r="D90" s="43">
        <v>20000</v>
      </c>
    </row>
    <row r="91" spans="1:4" ht="15" customHeight="1" x14ac:dyDescent="0.25">
      <c r="A91" s="40" t="s">
        <v>259</v>
      </c>
      <c r="B91" s="41" t="s">
        <v>71</v>
      </c>
      <c r="C91" s="42">
        <v>40000</v>
      </c>
      <c r="D91" s="43">
        <v>30000</v>
      </c>
    </row>
    <row r="92" spans="1:4" ht="15" customHeight="1" x14ac:dyDescent="0.25">
      <c r="A92" s="40" t="s">
        <v>27</v>
      </c>
      <c r="B92" s="41" t="s">
        <v>268</v>
      </c>
      <c r="C92" s="42">
        <v>100000</v>
      </c>
      <c r="D92" s="43">
        <v>10000</v>
      </c>
    </row>
    <row r="93" spans="1:4" ht="15" customHeight="1" x14ac:dyDescent="0.25">
      <c r="A93" s="40" t="s">
        <v>224</v>
      </c>
      <c r="B93" s="41" t="s">
        <v>269</v>
      </c>
      <c r="C93" s="42">
        <v>50000</v>
      </c>
      <c r="D93" s="43">
        <v>20000</v>
      </c>
    </row>
    <row r="94" spans="1:4" x14ac:dyDescent="0.25">
      <c r="A94" s="25" t="s">
        <v>34</v>
      </c>
      <c r="B94" s="26" t="s">
        <v>35</v>
      </c>
      <c r="C94" s="27">
        <f>SUM(C78:C93)</f>
        <v>1412538</v>
      </c>
      <c r="D94" s="28">
        <f>SUM(D78:D93)</f>
        <v>300000</v>
      </c>
    </row>
    <row r="95" spans="1:4" x14ac:dyDescent="0.25">
      <c r="A95" s="3"/>
      <c r="B95" s="3"/>
      <c r="C95" s="4"/>
      <c r="D95" s="4"/>
    </row>
    <row r="96" spans="1:4" x14ac:dyDescent="0.25">
      <c r="A96" s="45" t="s">
        <v>97</v>
      </c>
      <c r="B96" s="46"/>
      <c r="C96" s="47"/>
      <c r="D96" s="47"/>
    </row>
    <row r="97" spans="1:4" x14ac:dyDescent="0.25">
      <c r="A97" s="32" t="s">
        <v>58</v>
      </c>
      <c r="B97" s="33" t="s">
        <v>98</v>
      </c>
      <c r="C97" s="33" t="s">
        <v>2</v>
      </c>
      <c r="D97" s="34" t="s">
        <v>3</v>
      </c>
    </row>
    <row r="98" spans="1:4" x14ac:dyDescent="0.25">
      <c r="A98" s="38" t="s">
        <v>246</v>
      </c>
      <c r="B98" s="39" t="s">
        <v>247</v>
      </c>
      <c r="C98" s="11">
        <v>65000</v>
      </c>
      <c r="D98" s="12">
        <v>50000</v>
      </c>
    </row>
    <row r="99" spans="1:4" x14ac:dyDescent="0.25">
      <c r="A99" s="38" t="s">
        <v>103</v>
      </c>
      <c r="B99" s="39" t="s">
        <v>248</v>
      </c>
      <c r="C99" s="11">
        <v>156000</v>
      </c>
      <c r="D99" s="12">
        <v>50000</v>
      </c>
    </row>
    <row r="100" spans="1:4" x14ac:dyDescent="0.25">
      <c r="A100" s="38" t="s">
        <v>107</v>
      </c>
      <c r="B100" s="39" t="s">
        <v>107</v>
      </c>
      <c r="C100" s="11">
        <v>164391</v>
      </c>
      <c r="D100" s="12">
        <v>60000</v>
      </c>
    </row>
    <row r="101" spans="1:4" x14ac:dyDescent="0.25">
      <c r="A101" s="38" t="s">
        <v>112</v>
      </c>
      <c r="B101" s="39" t="s">
        <v>249</v>
      </c>
      <c r="C101" s="11">
        <v>14299</v>
      </c>
      <c r="D101" s="12">
        <v>15000</v>
      </c>
    </row>
    <row r="102" spans="1:4" x14ac:dyDescent="0.25">
      <c r="A102" s="38" t="s">
        <v>250</v>
      </c>
      <c r="B102" s="39" t="s">
        <v>251</v>
      </c>
      <c r="C102" s="11">
        <v>50000</v>
      </c>
      <c r="D102" s="12">
        <v>50000</v>
      </c>
    </row>
    <row r="103" spans="1:4" x14ac:dyDescent="0.25">
      <c r="A103" s="38" t="s">
        <v>101</v>
      </c>
      <c r="B103" s="39" t="s">
        <v>252</v>
      </c>
      <c r="C103" s="11">
        <v>25000</v>
      </c>
      <c r="D103" s="12">
        <v>25000</v>
      </c>
    </row>
    <row r="104" spans="1:4" x14ac:dyDescent="0.25">
      <c r="A104" s="23" t="s">
        <v>34</v>
      </c>
      <c r="B104" s="35"/>
      <c r="C104" s="36">
        <f>SUM(C98:C103)</f>
        <v>474690</v>
      </c>
      <c r="D104" s="37">
        <f>SUM(D98:D103)</f>
        <v>250000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718E-459B-4450-A5C8-EAE5CF2E1D5E}">
  <dimension ref="A1:D101"/>
  <sheetViews>
    <sheetView topLeftCell="A22" workbookViewId="0">
      <selection activeCell="A15" sqref="A15"/>
    </sheetView>
  </sheetViews>
  <sheetFormatPr baseColWidth="10" defaultColWidth="9.140625" defaultRowHeight="15" x14ac:dyDescent="0.25"/>
  <cols>
    <col min="1" max="1" width="38.42578125" customWidth="1"/>
    <col min="2" max="2" width="35.28515625" bestFit="1" customWidth="1"/>
    <col min="3" max="3" width="12" bestFit="1" customWidth="1"/>
    <col min="4" max="4" width="9.85546875" bestFit="1" customWidth="1"/>
  </cols>
  <sheetData>
    <row r="1" spans="1:4" x14ac:dyDescent="0.25">
      <c r="A1" s="62" t="s">
        <v>0</v>
      </c>
      <c r="B1" s="5"/>
      <c r="C1" s="5"/>
      <c r="D1" s="5"/>
    </row>
    <row r="2" spans="1:4" x14ac:dyDescent="0.25">
      <c r="A2" s="14" t="s">
        <v>1</v>
      </c>
      <c r="B2" s="15"/>
      <c r="C2" s="16" t="s">
        <v>2</v>
      </c>
      <c r="D2" s="17" t="s">
        <v>3</v>
      </c>
    </row>
    <row r="3" spans="1:4" x14ac:dyDescent="0.25">
      <c r="A3" s="78" t="s">
        <v>45</v>
      </c>
      <c r="B3" s="79" t="s">
        <v>338</v>
      </c>
      <c r="C3" s="81">
        <v>10000</v>
      </c>
      <c r="D3" s="82">
        <v>0</v>
      </c>
    </row>
    <row r="4" spans="1:4" x14ac:dyDescent="0.25">
      <c r="A4" s="78" t="s">
        <v>16</v>
      </c>
      <c r="B4" s="79" t="s">
        <v>339</v>
      </c>
      <c r="C4" s="81">
        <v>10000</v>
      </c>
      <c r="D4" s="82">
        <v>10000</v>
      </c>
    </row>
    <row r="5" spans="1:4" x14ac:dyDescent="0.25">
      <c r="A5" s="78" t="s">
        <v>15</v>
      </c>
      <c r="B5" s="79" t="s">
        <v>340</v>
      </c>
      <c r="C5" s="81">
        <v>10000</v>
      </c>
      <c r="D5" s="82">
        <v>10000</v>
      </c>
    </row>
    <row r="6" spans="1:4" x14ac:dyDescent="0.25">
      <c r="A6" s="78" t="s">
        <v>276</v>
      </c>
      <c r="B6" s="79" t="s">
        <v>341</v>
      </c>
      <c r="C6" s="81">
        <v>10000</v>
      </c>
      <c r="D6" s="82">
        <v>0</v>
      </c>
    </row>
    <row r="7" spans="1:4" ht="15" customHeight="1" x14ac:dyDescent="0.25">
      <c r="A7" s="78" t="s">
        <v>342</v>
      </c>
      <c r="B7" s="79" t="s">
        <v>343</v>
      </c>
      <c r="C7" s="81">
        <v>5000</v>
      </c>
      <c r="D7" s="82">
        <v>5000</v>
      </c>
    </row>
    <row r="8" spans="1:4" ht="15" customHeight="1" x14ac:dyDescent="0.25">
      <c r="A8" s="78" t="s">
        <v>344</v>
      </c>
      <c r="B8" s="79" t="s">
        <v>345</v>
      </c>
      <c r="C8" s="81">
        <v>6500</v>
      </c>
      <c r="D8" s="82">
        <v>6500</v>
      </c>
    </row>
    <row r="9" spans="1:4" ht="15" customHeight="1" x14ac:dyDescent="0.25">
      <c r="A9" s="78" t="s">
        <v>290</v>
      </c>
      <c r="B9" s="79" t="s">
        <v>346</v>
      </c>
      <c r="C9" s="81">
        <v>8000</v>
      </c>
      <c r="D9" s="82">
        <v>8000</v>
      </c>
    </row>
    <row r="10" spans="1:4" ht="15" customHeight="1" x14ac:dyDescent="0.25">
      <c r="A10" s="78" t="s">
        <v>347</v>
      </c>
      <c r="B10" s="79" t="s">
        <v>348</v>
      </c>
      <c r="C10" s="81">
        <v>5000</v>
      </c>
      <c r="D10" s="82">
        <v>5000</v>
      </c>
    </row>
    <row r="11" spans="1:4" ht="15" customHeight="1" x14ac:dyDescent="0.25">
      <c r="A11" s="78" t="s">
        <v>349</v>
      </c>
      <c r="B11" s="79" t="s">
        <v>350</v>
      </c>
      <c r="C11" s="81">
        <v>10000</v>
      </c>
      <c r="D11" s="82">
        <v>0</v>
      </c>
    </row>
    <row r="12" spans="1:4" ht="15" customHeight="1" x14ac:dyDescent="0.25">
      <c r="A12" s="78" t="s">
        <v>351</v>
      </c>
      <c r="B12" s="79" t="s">
        <v>352</v>
      </c>
      <c r="C12" s="81">
        <v>10000</v>
      </c>
      <c r="D12" s="82">
        <v>10000</v>
      </c>
    </row>
    <row r="13" spans="1:4" ht="15" customHeight="1" x14ac:dyDescent="0.25">
      <c r="A13" s="78" t="s">
        <v>353</v>
      </c>
      <c r="B13" s="79" t="s">
        <v>354</v>
      </c>
      <c r="C13" s="81">
        <v>10000</v>
      </c>
      <c r="D13" s="82">
        <v>10000</v>
      </c>
    </row>
    <row r="14" spans="1:4" ht="15" customHeight="1" x14ac:dyDescent="0.25">
      <c r="A14" s="78" t="s">
        <v>355</v>
      </c>
      <c r="B14" s="79" t="s">
        <v>356</v>
      </c>
      <c r="C14" s="81">
        <v>10000</v>
      </c>
      <c r="D14" s="82">
        <v>10000</v>
      </c>
    </row>
    <row r="15" spans="1:4" ht="15" customHeight="1" x14ac:dyDescent="0.25">
      <c r="A15" s="78" t="s">
        <v>275</v>
      </c>
      <c r="B15" s="79" t="s">
        <v>357</v>
      </c>
      <c r="C15" s="81">
        <v>10000</v>
      </c>
      <c r="D15" s="82">
        <v>10000</v>
      </c>
    </row>
    <row r="16" spans="1:4" ht="15" customHeight="1" x14ac:dyDescent="0.25">
      <c r="A16" s="78" t="s">
        <v>146</v>
      </c>
      <c r="B16" s="79" t="s">
        <v>358</v>
      </c>
      <c r="C16" s="81">
        <v>10000</v>
      </c>
      <c r="D16" s="82">
        <v>10000</v>
      </c>
    </row>
    <row r="17" spans="1:4" ht="15" customHeight="1" x14ac:dyDescent="0.25">
      <c r="A17" s="78" t="s">
        <v>152</v>
      </c>
      <c r="B17" s="79" t="s">
        <v>359</v>
      </c>
      <c r="C17" s="81">
        <v>10000</v>
      </c>
      <c r="D17" s="82">
        <v>10000</v>
      </c>
    </row>
    <row r="18" spans="1:4" x14ac:dyDescent="0.25">
      <c r="A18" s="78" t="s">
        <v>360</v>
      </c>
      <c r="B18" s="79" t="s">
        <v>361</v>
      </c>
      <c r="C18" s="81">
        <v>10000</v>
      </c>
      <c r="D18" s="83">
        <v>0</v>
      </c>
    </row>
    <row r="19" spans="1:4" x14ac:dyDescent="0.25">
      <c r="A19" s="78" t="s">
        <v>362</v>
      </c>
      <c r="B19" s="79" t="s">
        <v>357</v>
      </c>
      <c r="C19" s="81">
        <v>10000</v>
      </c>
      <c r="D19" s="82">
        <v>0</v>
      </c>
    </row>
    <row r="20" spans="1:4" x14ac:dyDescent="0.25">
      <c r="A20" s="78" t="s">
        <v>363</v>
      </c>
      <c r="B20" s="79" t="s">
        <v>364</v>
      </c>
      <c r="C20" s="81">
        <v>10000</v>
      </c>
      <c r="D20" s="82">
        <v>0</v>
      </c>
    </row>
    <row r="21" spans="1:4" x14ac:dyDescent="0.25">
      <c r="A21" s="78" t="s">
        <v>280</v>
      </c>
      <c r="B21" s="79" t="s">
        <v>365</v>
      </c>
      <c r="C21" s="81">
        <v>10000</v>
      </c>
      <c r="D21" s="82">
        <v>10000</v>
      </c>
    </row>
    <row r="22" spans="1:4" x14ac:dyDescent="0.25">
      <c r="A22" s="78" t="s">
        <v>366</v>
      </c>
      <c r="B22" s="79" t="s">
        <v>357</v>
      </c>
      <c r="C22" s="81">
        <v>10000</v>
      </c>
      <c r="D22" s="82">
        <v>10000</v>
      </c>
    </row>
    <row r="23" spans="1:4" x14ac:dyDescent="0.25">
      <c r="A23" s="78" t="s">
        <v>13</v>
      </c>
      <c r="B23" s="79" t="s">
        <v>367</v>
      </c>
      <c r="C23" s="81">
        <v>10000</v>
      </c>
      <c r="D23" s="82">
        <v>0</v>
      </c>
    </row>
    <row r="24" spans="1:4" x14ac:dyDescent="0.25">
      <c r="A24" s="78" t="s">
        <v>368</v>
      </c>
      <c r="B24" s="79" t="s">
        <v>357</v>
      </c>
      <c r="C24" s="81">
        <v>10000</v>
      </c>
      <c r="D24" s="82">
        <v>10000</v>
      </c>
    </row>
    <row r="25" spans="1:4" x14ac:dyDescent="0.25">
      <c r="A25" s="78" t="s">
        <v>273</v>
      </c>
      <c r="B25" s="79" t="s">
        <v>369</v>
      </c>
      <c r="C25" s="81">
        <v>10000</v>
      </c>
      <c r="D25" s="82">
        <v>10000</v>
      </c>
    </row>
    <row r="26" spans="1:4" x14ac:dyDescent="0.25">
      <c r="A26" s="78" t="s">
        <v>136</v>
      </c>
      <c r="B26" s="79" t="s">
        <v>370</v>
      </c>
      <c r="C26" s="81">
        <v>10000</v>
      </c>
      <c r="D26" s="82">
        <v>10000</v>
      </c>
    </row>
    <row r="27" spans="1:4" x14ac:dyDescent="0.25">
      <c r="A27" s="78" t="s">
        <v>30</v>
      </c>
      <c r="B27" s="79" t="s">
        <v>371</v>
      </c>
      <c r="C27" s="81">
        <v>10000</v>
      </c>
      <c r="D27" s="82">
        <v>5000</v>
      </c>
    </row>
    <row r="28" spans="1:4" x14ac:dyDescent="0.25">
      <c r="A28" s="78" t="s">
        <v>372</v>
      </c>
      <c r="B28" s="79" t="s">
        <v>373</v>
      </c>
      <c r="C28" s="81">
        <v>10000</v>
      </c>
      <c r="D28" s="82">
        <v>10000</v>
      </c>
    </row>
    <row r="29" spans="1:4" x14ac:dyDescent="0.25">
      <c r="A29" s="78" t="s">
        <v>145</v>
      </c>
      <c r="B29" s="79" t="s">
        <v>374</v>
      </c>
      <c r="C29" s="81">
        <v>10000</v>
      </c>
      <c r="D29" s="82">
        <v>7500</v>
      </c>
    </row>
    <row r="30" spans="1:4" x14ac:dyDescent="0.25">
      <c r="A30" s="78" t="s">
        <v>375</v>
      </c>
      <c r="B30" s="79" t="s">
        <v>357</v>
      </c>
      <c r="C30" s="81">
        <v>10000</v>
      </c>
      <c r="D30" s="82">
        <v>10000</v>
      </c>
    </row>
    <row r="31" spans="1:4" x14ac:dyDescent="0.25">
      <c r="A31" s="78" t="s">
        <v>376</v>
      </c>
      <c r="B31" s="79" t="s">
        <v>377</v>
      </c>
      <c r="C31" s="81">
        <v>10000</v>
      </c>
      <c r="D31" s="82">
        <v>10000</v>
      </c>
    </row>
    <row r="32" spans="1:4" x14ac:dyDescent="0.25">
      <c r="A32" s="78" t="s">
        <v>293</v>
      </c>
      <c r="B32" s="79" t="s">
        <v>357</v>
      </c>
      <c r="C32" s="81">
        <v>10000</v>
      </c>
      <c r="D32" s="82">
        <v>10000</v>
      </c>
    </row>
    <row r="33" spans="1:4" x14ac:dyDescent="0.25">
      <c r="A33" s="78" t="s">
        <v>293</v>
      </c>
      <c r="B33" s="79" t="s">
        <v>378</v>
      </c>
      <c r="C33" s="81">
        <v>10000</v>
      </c>
      <c r="D33" s="82">
        <v>0</v>
      </c>
    </row>
    <row r="34" spans="1:4" x14ac:dyDescent="0.25">
      <c r="A34" s="78" t="s">
        <v>379</v>
      </c>
      <c r="B34" s="79" t="s">
        <v>380</v>
      </c>
      <c r="C34" s="81">
        <v>10000</v>
      </c>
      <c r="D34" s="82">
        <v>5000</v>
      </c>
    </row>
    <row r="35" spans="1:4" x14ac:dyDescent="0.25">
      <c r="A35" s="78" t="s">
        <v>151</v>
      </c>
      <c r="B35" s="79" t="s">
        <v>381</v>
      </c>
      <c r="C35" s="81">
        <v>10000</v>
      </c>
      <c r="D35" s="82">
        <v>10000</v>
      </c>
    </row>
    <row r="36" spans="1:4" x14ac:dyDescent="0.25">
      <c r="A36" s="78" t="s">
        <v>382</v>
      </c>
      <c r="B36" s="79" t="s">
        <v>357</v>
      </c>
      <c r="C36" s="81">
        <v>10000</v>
      </c>
      <c r="D36" s="82">
        <v>0</v>
      </c>
    </row>
    <row r="37" spans="1:4" ht="30" x14ac:dyDescent="0.25">
      <c r="A37" s="78" t="s">
        <v>383</v>
      </c>
      <c r="B37" s="79" t="s">
        <v>384</v>
      </c>
      <c r="C37" s="81">
        <v>10000</v>
      </c>
      <c r="D37" s="82">
        <v>8000</v>
      </c>
    </row>
    <row r="38" spans="1:4" x14ac:dyDescent="0.25">
      <c r="A38" s="78" t="s">
        <v>271</v>
      </c>
      <c r="B38" s="79" t="s">
        <v>385</v>
      </c>
      <c r="C38" s="81">
        <v>10000</v>
      </c>
      <c r="D38" s="82">
        <v>10000</v>
      </c>
    </row>
    <row r="39" spans="1:4" x14ac:dyDescent="0.25">
      <c r="A39" s="78" t="s">
        <v>12</v>
      </c>
      <c r="B39" s="79" t="s">
        <v>386</v>
      </c>
      <c r="C39" s="81">
        <v>15000</v>
      </c>
      <c r="D39" s="82">
        <v>10000</v>
      </c>
    </row>
    <row r="40" spans="1:4" x14ac:dyDescent="0.25">
      <c r="A40" s="18" t="s">
        <v>387</v>
      </c>
      <c r="B40" s="19"/>
      <c r="C40" s="24">
        <f>SUM(C3:C39)</f>
        <v>359500</v>
      </c>
      <c r="D40" s="24">
        <f>SUM(D3:D39)</f>
        <v>250000</v>
      </c>
    </row>
    <row r="42" spans="1:4" x14ac:dyDescent="0.25">
      <c r="A42" s="6" t="s">
        <v>36</v>
      </c>
      <c r="B42" s="5"/>
      <c r="C42" s="5"/>
      <c r="D42" s="5"/>
    </row>
    <row r="43" spans="1:4" x14ac:dyDescent="0.25">
      <c r="A43" s="14" t="s">
        <v>1</v>
      </c>
      <c r="B43" s="15" t="s">
        <v>412</v>
      </c>
      <c r="C43" s="22" t="s">
        <v>37</v>
      </c>
      <c r="D43" s="17" t="s">
        <v>3</v>
      </c>
    </row>
    <row r="44" spans="1:4" x14ac:dyDescent="0.25">
      <c r="A44" s="84" t="s">
        <v>124</v>
      </c>
      <c r="B44" s="85" t="s">
        <v>388</v>
      </c>
      <c r="C44" s="86">
        <v>25000</v>
      </c>
      <c r="D44" s="88">
        <v>20000</v>
      </c>
    </row>
    <row r="45" spans="1:4" x14ac:dyDescent="0.25">
      <c r="A45" s="84" t="s">
        <v>137</v>
      </c>
      <c r="B45" s="85" t="s">
        <v>389</v>
      </c>
      <c r="C45" s="86">
        <v>18000</v>
      </c>
      <c r="D45" s="88">
        <v>18000</v>
      </c>
    </row>
    <row r="46" spans="1:4" x14ac:dyDescent="0.25">
      <c r="A46" s="84" t="s">
        <v>30</v>
      </c>
      <c r="B46" s="85" t="s">
        <v>390</v>
      </c>
      <c r="C46" s="86">
        <v>50000</v>
      </c>
      <c r="D46" s="88">
        <v>40000</v>
      </c>
    </row>
    <row r="47" spans="1:4" x14ac:dyDescent="0.25">
      <c r="A47" s="84" t="s">
        <v>275</v>
      </c>
      <c r="B47" s="85" t="s">
        <v>391</v>
      </c>
      <c r="C47" s="86">
        <v>60000</v>
      </c>
      <c r="D47" s="88">
        <v>30000</v>
      </c>
    </row>
    <row r="48" spans="1:4" x14ac:dyDescent="0.25">
      <c r="A48" s="84" t="s">
        <v>282</v>
      </c>
      <c r="B48" s="85" t="s">
        <v>392</v>
      </c>
      <c r="C48" s="86">
        <v>30000</v>
      </c>
      <c r="D48" s="88">
        <v>20000</v>
      </c>
    </row>
    <row r="49" spans="1:4" x14ac:dyDescent="0.25">
      <c r="A49" s="84" t="s">
        <v>13</v>
      </c>
      <c r="B49" s="85" t="s">
        <v>393</v>
      </c>
      <c r="C49" s="86">
        <v>85000</v>
      </c>
      <c r="D49" s="88">
        <v>20000</v>
      </c>
    </row>
    <row r="50" spans="1:4" x14ac:dyDescent="0.25">
      <c r="A50" s="84" t="s">
        <v>13</v>
      </c>
      <c r="B50" s="85" t="s">
        <v>394</v>
      </c>
      <c r="C50" s="86">
        <v>229000</v>
      </c>
      <c r="D50" s="88">
        <v>50000</v>
      </c>
    </row>
    <row r="51" spans="1:4" x14ac:dyDescent="0.25">
      <c r="A51" s="84" t="s">
        <v>395</v>
      </c>
      <c r="B51" s="85" t="s">
        <v>396</v>
      </c>
      <c r="C51" s="86">
        <v>150000</v>
      </c>
      <c r="D51" s="88">
        <v>40000</v>
      </c>
    </row>
    <row r="52" spans="1:4" x14ac:dyDescent="0.25">
      <c r="A52" s="84" t="s">
        <v>397</v>
      </c>
      <c r="B52" s="85" t="s">
        <v>398</v>
      </c>
      <c r="C52" s="86">
        <v>55000</v>
      </c>
      <c r="D52" s="88">
        <v>22000</v>
      </c>
    </row>
    <row r="53" spans="1:4" x14ac:dyDescent="0.25">
      <c r="A53" s="84" t="s">
        <v>399</v>
      </c>
      <c r="B53" s="85" t="s">
        <v>400</v>
      </c>
      <c r="C53" s="86">
        <v>150000</v>
      </c>
      <c r="D53" s="88"/>
    </row>
    <row r="54" spans="1:4" x14ac:dyDescent="0.25">
      <c r="A54" s="84" t="s">
        <v>277</v>
      </c>
      <c r="B54" s="85" t="s">
        <v>401</v>
      </c>
      <c r="C54" s="86">
        <v>25000</v>
      </c>
      <c r="D54" s="88">
        <v>10000</v>
      </c>
    </row>
    <row r="55" spans="1:4" x14ac:dyDescent="0.25">
      <c r="A55" s="84" t="s">
        <v>277</v>
      </c>
      <c r="B55" s="85" t="s">
        <v>402</v>
      </c>
      <c r="C55" s="86">
        <v>20000</v>
      </c>
      <c r="D55" s="88">
        <v>20000</v>
      </c>
    </row>
    <row r="56" spans="1:4" x14ac:dyDescent="0.25">
      <c r="A56" s="84" t="s">
        <v>167</v>
      </c>
      <c r="B56" s="85" t="s">
        <v>403</v>
      </c>
      <c r="C56" s="86">
        <v>50000</v>
      </c>
      <c r="D56" s="88">
        <v>20000</v>
      </c>
    </row>
    <row r="57" spans="1:4" x14ac:dyDescent="0.25">
      <c r="A57" s="84" t="s">
        <v>404</v>
      </c>
      <c r="B57" s="85" t="s">
        <v>405</v>
      </c>
      <c r="C57" s="86">
        <v>30000</v>
      </c>
      <c r="D57" s="88">
        <v>20000</v>
      </c>
    </row>
    <row r="58" spans="1:4" x14ac:dyDescent="0.25">
      <c r="A58" s="84" t="s">
        <v>406</v>
      </c>
      <c r="B58" s="85" t="s">
        <v>407</v>
      </c>
      <c r="C58" s="86">
        <v>10000</v>
      </c>
      <c r="D58" s="88">
        <v>10000</v>
      </c>
    </row>
    <row r="59" spans="1:4" x14ac:dyDescent="0.25">
      <c r="A59" s="84" t="s">
        <v>408</v>
      </c>
      <c r="B59" s="85" t="s">
        <v>409</v>
      </c>
      <c r="C59" s="86">
        <v>10000</v>
      </c>
      <c r="D59" s="88">
        <v>10000</v>
      </c>
    </row>
    <row r="60" spans="1:4" x14ac:dyDescent="0.25">
      <c r="A60" s="84" t="s">
        <v>410</v>
      </c>
      <c r="B60" s="85" t="s">
        <v>411</v>
      </c>
      <c r="C60" s="86">
        <v>220000</v>
      </c>
      <c r="D60" s="88">
        <v>100000</v>
      </c>
    </row>
    <row r="61" spans="1:4" x14ac:dyDescent="0.25">
      <c r="A61" s="23" t="s">
        <v>56</v>
      </c>
      <c r="B61" s="19"/>
      <c r="C61" s="24">
        <f>SUM(C44:C60)</f>
        <v>1217000</v>
      </c>
      <c r="D61" s="24">
        <f>SUM(D44:D60)</f>
        <v>450000</v>
      </c>
    </row>
    <row r="62" spans="1:4" x14ac:dyDescent="0.25">
      <c r="A62" s="1"/>
      <c r="C62" s="2"/>
      <c r="D62" s="2"/>
    </row>
    <row r="63" spans="1:4" x14ac:dyDescent="0.25">
      <c r="A63" s="7" t="s">
        <v>57</v>
      </c>
      <c r="B63" s="5"/>
      <c r="C63" s="8"/>
      <c r="D63" s="8"/>
    </row>
    <row r="64" spans="1:4" x14ac:dyDescent="0.25">
      <c r="A64" s="29" t="s">
        <v>58</v>
      </c>
      <c r="B64" s="30" t="s">
        <v>59</v>
      </c>
      <c r="C64" s="30" t="s">
        <v>2</v>
      </c>
      <c r="D64" s="31" t="s">
        <v>3</v>
      </c>
    </row>
    <row r="65" spans="1:4" ht="15" customHeight="1" x14ac:dyDescent="0.25">
      <c r="A65" s="40" t="s">
        <v>254</v>
      </c>
      <c r="B65" s="41" t="s">
        <v>317</v>
      </c>
      <c r="C65" s="42">
        <v>43000</v>
      </c>
      <c r="D65" s="43">
        <v>0</v>
      </c>
    </row>
    <row r="66" spans="1:4" ht="15" customHeight="1" x14ac:dyDescent="0.25">
      <c r="A66" s="40" t="s">
        <v>318</v>
      </c>
      <c r="B66" s="41" t="s">
        <v>260</v>
      </c>
      <c r="C66" s="42">
        <v>50000</v>
      </c>
      <c r="D66" s="43">
        <v>20000</v>
      </c>
    </row>
    <row r="67" spans="1:4" ht="15" customHeight="1" x14ac:dyDescent="0.25">
      <c r="A67" s="40" t="s">
        <v>204</v>
      </c>
      <c r="B67" s="41" t="s">
        <v>319</v>
      </c>
      <c r="C67" s="42">
        <v>20000</v>
      </c>
      <c r="D67" s="43">
        <v>0</v>
      </c>
    </row>
    <row r="68" spans="1:4" ht="15" customHeight="1" x14ac:dyDescent="0.25">
      <c r="A68" s="40" t="s">
        <v>320</v>
      </c>
      <c r="B68" s="41" t="s">
        <v>321</v>
      </c>
      <c r="C68" s="42">
        <v>150000</v>
      </c>
      <c r="D68" s="43">
        <v>30000</v>
      </c>
    </row>
    <row r="69" spans="1:4" ht="15" customHeight="1" x14ac:dyDescent="0.25">
      <c r="A69" s="40" t="s">
        <v>322</v>
      </c>
      <c r="B69" s="41" t="s">
        <v>323</v>
      </c>
      <c r="C69" s="42">
        <v>100000</v>
      </c>
      <c r="D69" s="43">
        <v>20000</v>
      </c>
    </row>
    <row r="70" spans="1:4" ht="15" customHeight="1" x14ac:dyDescent="0.25">
      <c r="A70" s="40" t="s">
        <v>324</v>
      </c>
      <c r="B70" s="41" t="s">
        <v>325</v>
      </c>
      <c r="C70" s="42">
        <v>100000</v>
      </c>
      <c r="D70" s="43">
        <v>10000</v>
      </c>
    </row>
    <row r="71" spans="1:4" ht="15" customHeight="1" x14ac:dyDescent="0.25">
      <c r="A71" s="40" t="s">
        <v>224</v>
      </c>
      <c r="B71" s="41" t="s">
        <v>326</v>
      </c>
      <c r="C71" s="42">
        <v>200000</v>
      </c>
      <c r="D71" s="43">
        <v>0</v>
      </c>
    </row>
    <row r="72" spans="1:4" ht="15" customHeight="1" x14ac:dyDescent="0.25">
      <c r="A72" s="40" t="s">
        <v>327</v>
      </c>
      <c r="B72" s="41" t="s">
        <v>328</v>
      </c>
      <c r="C72" s="42">
        <v>12000</v>
      </c>
      <c r="D72" s="43">
        <v>10000</v>
      </c>
    </row>
    <row r="73" spans="1:4" ht="15" customHeight="1" x14ac:dyDescent="0.25">
      <c r="A73" s="40" t="s">
        <v>329</v>
      </c>
      <c r="B73" s="41" t="s">
        <v>330</v>
      </c>
      <c r="C73" s="42">
        <v>150000</v>
      </c>
      <c r="D73" s="43">
        <v>10000</v>
      </c>
    </row>
    <row r="74" spans="1:4" ht="15" customHeight="1" x14ac:dyDescent="0.25">
      <c r="A74" s="40" t="s">
        <v>137</v>
      </c>
      <c r="B74" s="41" t="s">
        <v>94</v>
      </c>
      <c r="C74" s="42">
        <v>60000</v>
      </c>
      <c r="D74" s="43">
        <v>10000</v>
      </c>
    </row>
    <row r="75" spans="1:4" ht="15" customHeight="1" x14ac:dyDescent="0.25">
      <c r="A75" s="40" t="s">
        <v>28</v>
      </c>
      <c r="B75" s="41" t="s">
        <v>331</v>
      </c>
      <c r="C75" s="42">
        <v>150000</v>
      </c>
      <c r="D75" s="43">
        <v>20000</v>
      </c>
    </row>
    <row r="76" spans="1:4" ht="15" customHeight="1" x14ac:dyDescent="0.25">
      <c r="A76" s="40" t="s">
        <v>214</v>
      </c>
      <c r="B76" s="41" t="s">
        <v>215</v>
      </c>
      <c r="C76" s="42">
        <v>50000</v>
      </c>
      <c r="D76" s="43">
        <v>10000</v>
      </c>
    </row>
    <row r="77" spans="1:4" ht="15" customHeight="1" x14ac:dyDescent="0.25">
      <c r="A77" s="40" t="s">
        <v>72</v>
      </c>
      <c r="B77" s="41" t="s">
        <v>332</v>
      </c>
      <c r="C77" s="42">
        <v>100000</v>
      </c>
      <c r="D77" s="43">
        <v>30000</v>
      </c>
    </row>
    <row r="78" spans="1:4" ht="15" customHeight="1" x14ac:dyDescent="0.25">
      <c r="A78" s="40" t="s">
        <v>30</v>
      </c>
      <c r="B78" s="41" t="s">
        <v>91</v>
      </c>
      <c r="C78" s="42">
        <v>10000</v>
      </c>
      <c r="D78" s="43">
        <v>10000</v>
      </c>
    </row>
    <row r="79" spans="1:4" ht="15" customHeight="1" x14ac:dyDescent="0.25">
      <c r="A79" s="40" t="s">
        <v>259</v>
      </c>
      <c r="B79" s="41" t="s">
        <v>71</v>
      </c>
      <c r="C79" s="42">
        <v>50000</v>
      </c>
      <c r="D79" s="43">
        <v>25000</v>
      </c>
    </row>
    <row r="80" spans="1:4" ht="15" customHeight="1" x14ac:dyDescent="0.25">
      <c r="A80" s="40" t="s">
        <v>210</v>
      </c>
      <c r="B80" s="41" t="s">
        <v>333</v>
      </c>
      <c r="C80" s="42">
        <v>798000</v>
      </c>
      <c r="D80" s="43">
        <v>10000</v>
      </c>
    </row>
    <row r="81" spans="1:4" ht="15" customHeight="1" x14ac:dyDescent="0.25">
      <c r="A81" s="40" t="s">
        <v>262</v>
      </c>
      <c r="B81" s="41" t="s">
        <v>223</v>
      </c>
      <c r="C81" s="42">
        <v>100000</v>
      </c>
      <c r="D81" s="43">
        <v>20000</v>
      </c>
    </row>
    <row r="82" spans="1:4" ht="15" customHeight="1" x14ac:dyDescent="0.25">
      <c r="A82" s="40" t="s">
        <v>220</v>
      </c>
      <c r="B82" s="41" t="s">
        <v>334</v>
      </c>
      <c r="C82" s="42">
        <v>50000</v>
      </c>
      <c r="D82" s="43">
        <v>10000</v>
      </c>
    </row>
    <row r="83" spans="1:4" ht="15" customHeight="1" x14ac:dyDescent="0.25">
      <c r="A83" s="40" t="s">
        <v>335</v>
      </c>
      <c r="B83" s="41" t="s">
        <v>336</v>
      </c>
      <c r="C83" s="42">
        <v>55000</v>
      </c>
      <c r="D83" s="43">
        <v>25000</v>
      </c>
    </row>
    <row r="84" spans="1:4" ht="15" customHeight="1" x14ac:dyDescent="0.25">
      <c r="A84" s="40" t="s">
        <v>20</v>
      </c>
      <c r="B84" s="41" t="s">
        <v>20</v>
      </c>
      <c r="C84" s="42">
        <v>10000</v>
      </c>
      <c r="D84" s="43">
        <v>10000</v>
      </c>
    </row>
    <row r="85" spans="1:4" ht="15" customHeight="1" x14ac:dyDescent="0.25">
      <c r="A85" s="40" t="s">
        <v>153</v>
      </c>
      <c r="B85" s="41" t="s">
        <v>337</v>
      </c>
      <c r="C85" s="42">
        <v>9600</v>
      </c>
      <c r="D85" s="43">
        <v>10000</v>
      </c>
    </row>
    <row r="86" spans="1:4" ht="15" customHeight="1" x14ac:dyDescent="0.25">
      <c r="A86" s="40" t="s">
        <v>62</v>
      </c>
      <c r="B86" s="41" t="s">
        <v>63</v>
      </c>
      <c r="C86" s="42">
        <v>10000</v>
      </c>
      <c r="D86" s="43">
        <v>10000</v>
      </c>
    </row>
    <row r="87" spans="1:4" x14ac:dyDescent="0.25">
      <c r="A87" s="25" t="s">
        <v>34</v>
      </c>
      <c r="B87" s="26" t="s">
        <v>35</v>
      </c>
      <c r="C87" s="27">
        <f>SUM(C65:C86)</f>
        <v>2277600</v>
      </c>
      <c r="D87" s="28">
        <f>SUM(D65:D86)</f>
        <v>300000</v>
      </c>
    </row>
    <row r="88" spans="1:4" x14ac:dyDescent="0.25">
      <c r="A88" s="3"/>
      <c r="B88" s="3"/>
      <c r="C88" s="4"/>
      <c r="D88" s="4"/>
    </row>
    <row r="89" spans="1:4" x14ac:dyDescent="0.25">
      <c r="A89" s="45" t="s">
        <v>97</v>
      </c>
      <c r="B89" s="46"/>
      <c r="C89" s="47"/>
      <c r="D89" s="47"/>
    </row>
    <row r="90" spans="1:4" x14ac:dyDescent="0.25">
      <c r="A90" s="32" t="s">
        <v>58</v>
      </c>
      <c r="B90" s="33" t="s">
        <v>98</v>
      </c>
      <c r="C90" s="33" t="s">
        <v>2</v>
      </c>
      <c r="D90" s="34" t="s">
        <v>3</v>
      </c>
    </row>
    <row r="91" spans="1:4" x14ac:dyDescent="0.25">
      <c r="A91" s="38" t="s">
        <v>306</v>
      </c>
      <c r="B91" s="39" t="s">
        <v>109</v>
      </c>
      <c r="C91" s="11">
        <v>35000</v>
      </c>
      <c r="D91" s="12">
        <v>35000</v>
      </c>
    </row>
    <row r="92" spans="1:4" x14ac:dyDescent="0.25">
      <c r="A92" s="38" t="s">
        <v>307</v>
      </c>
      <c r="B92" s="39" t="s">
        <v>308</v>
      </c>
      <c r="C92" s="11">
        <v>18679</v>
      </c>
      <c r="D92" s="12">
        <v>18679</v>
      </c>
    </row>
    <row r="93" spans="1:4" x14ac:dyDescent="0.25">
      <c r="A93" s="38" t="s">
        <v>107</v>
      </c>
      <c r="B93" s="39" t="s">
        <v>107</v>
      </c>
      <c r="C93" s="11">
        <v>150000</v>
      </c>
      <c r="D93" s="12">
        <v>50000</v>
      </c>
    </row>
    <row r="94" spans="1:4" x14ac:dyDescent="0.25">
      <c r="A94" s="38" t="s">
        <v>309</v>
      </c>
      <c r="B94" s="39" t="s">
        <v>237</v>
      </c>
      <c r="C94" s="11">
        <v>100000</v>
      </c>
      <c r="D94" s="12">
        <v>35142</v>
      </c>
    </row>
    <row r="95" spans="1:4" x14ac:dyDescent="0.25">
      <c r="A95" s="38" t="s">
        <v>310</v>
      </c>
      <c r="B95" s="39" t="s">
        <v>311</v>
      </c>
      <c r="C95" s="11">
        <v>400000</v>
      </c>
      <c r="D95" s="12">
        <v>0</v>
      </c>
    </row>
    <row r="96" spans="1:4" x14ac:dyDescent="0.25">
      <c r="A96" s="38" t="s">
        <v>312</v>
      </c>
      <c r="B96" s="39" t="s">
        <v>248</v>
      </c>
      <c r="C96" s="11">
        <v>75000</v>
      </c>
      <c r="D96" s="12">
        <v>50000</v>
      </c>
    </row>
    <row r="97" spans="1:4" x14ac:dyDescent="0.25">
      <c r="A97" s="38" t="s">
        <v>313</v>
      </c>
      <c r="B97" s="39" t="s">
        <v>238</v>
      </c>
      <c r="C97" s="11">
        <v>50000</v>
      </c>
      <c r="D97" s="12">
        <v>35000</v>
      </c>
    </row>
    <row r="98" spans="1:4" x14ac:dyDescent="0.25">
      <c r="A98" s="38" t="s">
        <v>314</v>
      </c>
      <c r="B98" s="39" t="s">
        <v>107</v>
      </c>
      <c r="C98" s="11">
        <v>36179</v>
      </c>
      <c r="D98" s="12">
        <v>36179</v>
      </c>
    </row>
    <row r="99" spans="1:4" x14ac:dyDescent="0.25">
      <c r="A99" s="38" t="s">
        <v>112</v>
      </c>
      <c r="B99" s="39" t="s">
        <v>113</v>
      </c>
      <c r="C99" s="11">
        <v>40000</v>
      </c>
      <c r="D99" s="12">
        <v>20000</v>
      </c>
    </row>
    <row r="100" spans="1:4" x14ac:dyDescent="0.25">
      <c r="A100" s="38" t="s">
        <v>315</v>
      </c>
      <c r="B100" s="39" t="s">
        <v>316</v>
      </c>
      <c r="C100" s="11">
        <v>32000</v>
      </c>
      <c r="D100" s="12">
        <v>20000</v>
      </c>
    </row>
    <row r="101" spans="1:4" x14ac:dyDescent="0.25">
      <c r="A101" s="23" t="s">
        <v>34</v>
      </c>
      <c r="B101" s="35"/>
      <c r="C101" s="36">
        <f>SUM(C91:C100)</f>
        <v>936858</v>
      </c>
      <c r="D101" s="37">
        <f>SUM(D91:D100)</f>
        <v>300000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458F4-C8AD-4258-9BFD-961AEF40DC14}">
  <dimension ref="A1:E121"/>
  <sheetViews>
    <sheetView tabSelected="1" workbookViewId="0">
      <selection activeCell="B43" sqref="B43"/>
    </sheetView>
  </sheetViews>
  <sheetFormatPr baseColWidth="10" defaultColWidth="9.140625" defaultRowHeight="15" x14ac:dyDescent="0.25"/>
  <cols>
    <col min="1" max="1" width="38.42578125" customWidth="1"/>
    <col min="2" max="2" width="35.28515625" bestFit="1" customWidth="1"/>
    <col min="3" max="3" width="12.42578125" bestFit="1" customWidth="1"/>
    <col min="4" max="4" width="9.85546875" bestFit="1" customWidth="1"/>
  </cols>
  <sheetData>
    <row r="1" spans="1:4" x14ac:dyDescent="0.25">
      <c r="A1" s="62" t="s">
        <v>0</v>
      </c>
      <c r="B1" s="5"/>
      <c r="C1" s="5"/>
      <c r="D1" s="5"/>
    </row>
    <row r="2" spans="1:4" x14ac:dyDescent="0.25">
      <c r="A2" s="14" t="s">
        <v>1</v>
      </c>
      <c r="B2" s="15"/>
      <c r="C2" s="16" t="s">
        <v>2</v>
      </c>
      <c r="D2" s="17" t="s">
        <v>3</v>
      </c>
    </row>
    <row r="3" spans="1:4" x14ac:dyDescent="0.25">
      <c r="A3" s="89" t="s">
        <v>489</v>
      </c>
      <c r="B3" s="89" t="s">
        <v>490</v>
      </c>
      <c r="C3" s="90">
        <v>10000</v>
      </c>
      <c r="D3" s="91">
        <v>8000</v>
      </c>
    </row>
    <row r="4" spans="1:4" x14ac:dyDescent="0.25">
      <c r="A4" s="89" t="s">
        <v>491</v>
      </c>
      <c r="B4" s="89" t="s">
        <v>102</v>
      </c>
      <c r="C4" s="90">
        <v>10000</v>
      </c>
      <c r="D4" s="92"/>
    </row>
    <row r="5" spans="1:4" x14ac:dyDescent="0.25">
      <c r="A5" s="89" t="s">
        <v>492</v>
      </c>
      <c r="B5" s="89" t="s">
        <v>493</v>
      </c>
      <c r="C5" s="90">
        <v>10000</v>
      </c>
      <c r="D5" s="92"/>
    </row>
    <row r="6" spans="1:4" ht="30" x14ac:dyDescent="0.25">
      <c r="A6" s="89" t="s">
        <v>494</v>
      </c>
      <c r="B6" s="89" t="s">
        <v>495</v>
      </c>
      <c r="C6" s="90">
        <v>10000</v>
      </c>
      <c r="D6" s="92"/>
    </row>
    <row r="7" spans="1:4" ht="15" customHeight="1" x14ac:dyDescent="0.25">
      <c r="A7" s="89" t="s">
        <v>496</v>
      </c>
      <c r="B7" s="89" t="s">
        <v>497</v>
      </c>
      <c r="C7" s="90">
        <v>10000</v>
      </c>
      <c r="D7" s="92"/>
    </row>
    <row r="8" spans="1:4" ht="15" customHeight="1" x14ac:dyDescent="0.25">
      <c r="A8" s="89" t="s">
        <v>494</v>
      </c>
      <c r="B8" s="89" t="s">
        <v>498</v>
      </c>
      <c r="C8" s="90">
        <v>4000</v>
      </c>
      <c r="D8" s="91">
        <v>4000</v>
      </c>
    </row>
    <row r="9" spans="1:4" ht="15" customHeight="1" x14ac:dyDescent="0.25">
      <c r="A9" s="89" t="s">
        <v>499</v>
      </c>
      <c r="B9" s="89" t="s">
        <v>500</v>
      </c>
      <c r="C9" s="90">
        <v>10000</v>
      </c>
      <c r="D9" s="92">
        <v>3000</v>
      </c>
    </row>
    <row r="10" spans="1:4" ht="15" customHeight="1" x14ac:dyDescent="0.25">
      <c r="A10" s="89" t="s">
        <v>492</v>
      </c>
      <c r="B10" s="89" t="s">
        <v>501</v>
      </c>
      <c r="C10" s="90">
        <v>10000</v>
      </c>
      <c r="D10" s="91">
        <v>6000</v>
      </c>
    </row>
    <row r="11" spans="1:4" ht="15" customHeight="1" x14ac:dyDescent="0.25">
      <c r="A11" s="89" t="s">
        <v>502</v>
      </c>
      <c r="B11" s="89" t="s">
        <v>503</v>
      </c>
      <c r="C11" s="90">
        <v>10000</v>
      </c>
      <c r="D11" s="91">
        <v>10000</v>
      </c>
    </row>
    <row r="12" spans="1:4" ht="15" customHeight="1" x14ac:dyDescent="0.25">
      <c r="A12" s="89" t="s">
        <v>504</v>
      </c>
      <c r="B12" s="89" t="s">
        <v>505</v>
      </c>
      <c r="C12" s="90">
        <v>10000</v>
      </c>
      <c r="D12" s="91">
        <v>5000</v>
      </c>
    </row>
    <row r="13" spans="1:4" ht="15" customHeight="1" x14ac:dyDescent="0.25">
      <c r="A13" s="89" t="s">
        <v>506</v>
      </c>
      <c r="B13" s="89" t="s">
        <v>507</v>
      </c>
      <c r="C13" s="90">
        <v>10000</v>
      </c>
      <c r="D13" s="92"/>
    </row>
    <row r="14" spans="1:4" ht="15" customHeight="1" x14ac:dyDescent="0.25">
      <c r="A14" s="89" t="s">
        <v>508</v>
      </c>
      <c r="B14" s="89" t="s">
        <v>509</v>
      </c>
      <c r="C14" s="90">
        <v>10000</v>
      </c>
      <c r="D14" s="92">
        <v>0</v>
      </c>
    </row>
    <row r="15" spans="1:4" ht="15" customHeight="1" x14ac:dyDescent="0.25">
      <c r="A15" s="89" t="s">
        <v>510</v>
      </c>
      <c r="B15" s="89" t="s">
        <v>511</v>
      </c>
      <c r="C15" s="90">
        <v>10000</v>
      </c>
      <c r="D15" s="91">
        <v>8000</v>
      </c>
    </row>
    <row r="16" spans="1:4" ht="15" customHeight="1" x14ac:dyDescent="0.25">
      <c r="A16" s="89" t="s">
        <v>512</v>
      </c>
      <c r="B16" s="89" t="s">
        <v>513</v>
      </c>
      <c r="C16" s="90">
        <v>10000</v>
      </c>
      <c r="D16" s="91">
        <v>10000</v>
      </c>
    </row>
    <row r="17" spans="1:4" ht="15" customHeight="1" x14ac:dyDescent="0.25">
      <c r="A17" s="89" t="s">
        <v>514</v>
      </c>
      <c r="B17" s="89" t="s">
        <v>515</v>
      </c>
      <c r="C17" s="90">
        <v>10000</v>
      </c>
      <c r="D17" s="91">
        <v>5000</v>
      </c>
    </row>
    <row r="18" spans="1:4" ht="15" customHeight="1" x14ac:dyDescent="0.25">
      <c r="A18" s="89" t="s">
        <v>516</v>
      </c>
      <c r="B18" s="89" t="s">
        <v>517</v>
      </c>
      <c r="C18" s="90">
        <v>10000</v>
      </c>
      <c r="D18" s="92"/>
    </row>
    <row r="19" spans="1:4" x14ac:dyDescent="0.25">
      <c r="A19" s="89" t="s">
        <v>518</v>
      </c>
      <c r="B19" s="89" t="s">
        <v>517</v>
      </c>
      <c r="C19" s="90">
        <v>10000</v>
      </c>
      <c r="D19" s="91">
        <v>5000</v>
      </c>
    </row>
    <row r="20" spans="1:4" x14ac:dyDescent="0.25">
      <c r="A20" s="89" t="s">
        <v>519</v>
      </c>
      <c r="B20" s="89" t="s">
        <v>520</v>
      </c>
      <c r="C20" s="90">
        <v>10000</v>
      </c>
      <c r="D20" s="91">
        <v>3000</v>
      </c>
    </row>
    <row r="21" spans="1:4" x14ac:dyDescent="0.25">
      <c r="A21" s="89" t="s">
        <v>521</v>
      </c>
      <c r="B21" s="89" t="s">
        <v>522</v>
      </c>
      <c r="C21" s="90">
        <v>10000</v>
      </c>
      <c r="D21" s="91">
        <v>5000</v>
      </c>
    </row>
    <row r="22" spans="1:4" x14ac:dyDescent="0.25">
      <c r="A22" s="89" t="s">
        <v>508</v>
      </c>
      <c r="B22" s="89" t="s">
        <v>523</v>
      </c>
      <c r="C22" s="90">
        <v>10000</v>
      </c>
      <c r="D22" s="91">
        <v>10000</v>
      </c>
    </row>
    <row r="23" spans="1:4" x14ac:dyDescent="0.25">
      <c r="A23" s="89" t="s">
        <v>133</v>
      </c>
      <c r="B23" s="89" t="s">
        <v>524</v>
      </c>
      <c r="C23" s="90">
        <v>10000</v>
      </c>
      <c r="D23" s="91">
        <v>10000</v>
      </c>
    </row>
    <row r="24" spans="1:4" x14ac:dyDescent="0.25">
      <c r="A24" s="89" t="s">
        <v>525</v>
      </c>
      <c r="B24" s="89" t="s">
        <v>526</v>
      </c>
      <c r="C24" s="90">
        <v>10000</v>
      </c>
      <c r="D24" s="91">
        <v>10000</v>
      </c>
    </row>
    <row r="25" spans="1:4" ht="30" x14ac:dyDescent="0.25">
      <c r="A25" s="89" t="s">
        <v>527</v>
      </c>
      <c r="B25" s="89" t="s">
        <v>528</v>
      </c>
      <c r="C25" s="90">
        <v>10000</v>
      </c>
      <c r="D25" s="92"/>
    </row>
    <row r="26" spans="1:4" x14ac:dyDescent="0.25">
      <c r="A26" s="89" t="s">
        <v>122</v>
      </c>
      <c r="B26" s="89" t="s">
        <v>529</v>
      </c>
      <c r="C26" s="90">
        <v>10000</v>
      </c>
      <c r="D26" s="91">
        <v>5000</v>
      </c>
    </row>
    <row r="27" spans="1:4" x14ac:dyDescent="0.25">
      <c r="A27" s="89" t="s">
        <v>135</v>
      </c>
      <c r="B27" s="89" t="s">
        <v>530</v>
      </c>
      <c r="C27" s="90">
        <v>10000</v>
      </c>
      <c r="D27" s="91">
        <v>10000</v>
      </c>
    </row>
    <row r="28" spans="1:4" x14ac:dyDescent="0.25">
      <c r="A28" s="89" t="s">
        <v>146</v>
      </c>
      <c r="B28" s="89" t="s">
        <v>531</v>
      </c>
      <c r="C28" s="90">
        <v>10000</v>
      </c>
      <c r="D28" s="91">
        <v>10000</v>
      </c>
    </row>
    <row r="29" spans="1:4" x14ac:dyDescent="0.25">
      <c r="A29" s="89" t="s">
        <v>142</v>
      </c>
      <c r="B29" s="89" t="s">
        <v>532</v>
      </c>
      <c r="C29" s="90">
        <v>10000</v>
      </c>
      <c r="D29" s="91">
        <v>10000</v>
      </c>
    </row>
    <row r="30" spans="1:4" x14ac:dyDescent="0.25">
      <c r="A30" s="89" t="s">
        <v>277</v>
      </c>
      <c r="B30" s="89" t="s">
        <v>533</v>
      </c>
      <c r="C30" s="90">
        <v>10000</v>
      </c>
      <c r="D30" s="91">
        <v>10000</v>
      </c>
    </row>
    <row r="31" spans="1:4" x14ac:dyDescent="0.25">
      <c r="A31" s="89" t="s">
        <v>487</v>
      </c>
      <c r="B31" s="89" t="s">
        <v>534</v>
      </c>
      <c r="C31" s="90">
        <v>10000</v>
      </c>
      <c r="D31" s="92">
        <v>0</v>
      </c>
    </row>
    <row r="32" spans="1:4" x14ac:dyDescent="0.25">
      <c r="A32" s="89" t="s">
        <v>128</v>
      </c>
      <c r="B32" s="89" t="s">
        <v>517</v>
      </c>
      <c r="C32" s="90">
        <v>10000</v>
      </c>
      <c r="D32" s="91">
        <v>10000</v>
      </c>
    </row>
    <row r="33" spans="1:4" x14ac:dyDescent="0.25">
      <c r="A33" s="89" t="s">
        <v>535</v>
      </c>
      <c r="B33" s="89" t="s">
        <v>536</v>
      </c>
      <c r="C33" s="90">
        <v>10000</v>
      </c>
      <c r="D33" s="92"/>
    </row>
    <row r="34" spans="1:4" x14ac:dyDescent="0.25">
      <c r="A34" s="89" t="s">
        <v>537</v>
      </c>
      <c r="B34" s="89" t="s">
        <v>538</v>
      </c>
      <c r="C34" s="90">
        <v>10000</v>
      </c>
      <c r="D34" s="91">
        <v>3000</v>
      </c>
    </row>
    <row r="35" spans="1:4" x14ac:dyDescent="0.25">
      <c r="A35" s="89" t="s">
        <v>539</v>
      </c>
      <c r="B35" s="89" t="s">
        <v>540</v>
      </c>
      <c r="C35" s="90">
        <v>10000</v>
      </c>
      <c r="D35" s="92"/>
    </row>
    <row r="36" spans="1:4" x14ac:dyDescent="0.25">
      <c r="A36" s="89" t="s">
        <v>279</v>
      </c>
      <c r="B36" s="89" t="s">
        <v>357</v>
      </c>
      <c r="C36" s="90">
        <v>10000</v>
      </c>
      <c r="D36" s="92"/>
    </row>
    <row r="37" spans="1:4" x14ac:dyDescent="0.25">
      <c r="A37" s="89" t="s">
        <v>541</v>
      </c>
      <c r="B37" s="89" t="s">
        <v>542</v>
      </c>
      <c r="C37" s="90">
        <v>10000</v>
      </c>
      <c r="D37" s="92"/>
    </row>
    <row r="38" spans="1:4" x14ac:dyDescent="0.25">
      <c r="A38" s="89" t="s">
        <v>543</v>
      </c>
      <c r="B38" s="89" t="s">
        <v>544</v>
      </c>
      <c r="C38" s="90">
        <v>10000</v>
      </c>
      <c r="D38" s="91">
        <v>10000</v>
      </c>
    </row>
    <row r="39" spans="1:4" x14ac:dyDescent="0.25">
      <c r="A39" s="89" t="s">
        <v>545</v>
      </c>
      <c r="B39" s="89" t="s">
        <v>546</v>
      </c>
      <c r="C39" s="90">
        <v>10000</v>
      </c>
      <c r="D39" s="91">
        <v>10000</v>
      </c>
    </row>
    <row r="40" spans="1:4" x14ac:dyDescent="0.25">
      <c r="A40" s="89" t="s">
        <v>154</v>
      </c>
      <c r="B40" s="89" t="s">
        <v>547</v>
      </c>
      <c r="C40" s="90">
        <v>10000</v>
      </c>
      <c r="D40" s="92"/>
    </row>
    <row r="41" spans="1:4" x14ac:dyDescent="0.25">
      <c r="A41" s="89" t="s">
        <v>548</v>
      </c>
      <c r="B41" s="89" t="s">
        <v>549</v>
      </c>
      <c r="C41" s="90">
        <v>10000</v>
      </c>
      <c r="D41" s="91">
        <v>10000</v>
      </c>
    </row>
    <row r="42" spans="1:4" x14ac:dyDescent="0.25">
      <c r="A42" s="89" t="s">
        <v>550</v>
      </c>
      <c r="B42" s="89" t="s">
        <v>551</v>
      </c>
      <c r="C42" s="90">
        <v>10000</v>
      </c>
      <c r="D42" s="91">
        <v>5000</v>
      </c>
    </row>
    <row r="43" spans="1:4" x14ac:dyDescent="0.25">
      <c r="A43" s="89" t="s">
        <v>552</v>
      </c>
      <c r="B43" s="89" t="s">
        <v>553</v>
      </c>
      <c r="C43" s="90">
        <v>10000</v>
      </c>
      <c r="D43" s="92"/>
    </row>
    <row r="44" spans="1:4" x14ac:dyDescent="0.25">
      <c r="A44" s="89" t="s">
        <v>165</v>
      </c>
      <c r="B44" s="89" t="s">
        <v>554</v>
      </c>
      <c r="C44" s="90">
        <v>10000</v>
      </c>
      <c r="D44" s="92"/>
    </row>
    <row r="45" spans="1:4" x14ac:dyDescent="0.25">
      <c r="A45" s="89" t="s">
        <v>296</v>
      </c>
      <c r="B45" s="89" t="s">
        <v>555</v>
      </c>
      <c r="C45" s="90">
        <v>10000</v>
      </c>
      <c r="D45" s="91">
        <v>5000</v>
      </c>
    </row>
    <row r="46" spans="1:4" x14ac:dyDescent="0.25">
      <c r="A46" s="89" t="s">
        <v>556</v>
      </c>
      <c r="B46" s="89" t="s">
        <v>557</v>
      </c>
      <c r="C46" s="90">
        <v>10000</v>
      </c>
      <c r="D46" s="91">
        <v>10000</v>
      </c>
    </row>
    <row r="47" spans="1:4" x14ac:dyDescent="0.25">
      <c r="A47" s="89" t="s">
        <v>124</v>
      </c>
      <c r="B47" s="89" t="s">
        <v>558</v>
      </c>
      <c r="C47" s="90">
        <v>10000</v>
      </c>
      <c r="D47" s="91">
        <v>10000</v>
      </c>
    </row>
    <row r="48" spans="1:4" x14ac:dyDescent="0.25">
      <c r="A48" s="89" t="s">
        <v>127</v>
      </c>
      <c r="B48" s="89" t="s">
        <v>559</v>
      </c>
      <c r="C48" s="90">
        <v>10000</v>
      </c>
      <c r="D48" s="91">
        <v>3000</v>
      </c>
    </row>
    <row r="49" spans="1:4" x14ac:dyDescent="0.25">
      <c r="A49" s="89" t="s">
        <v>383</v>
      </c>
      <c r="B49" s="89" t="s">
        <v>560</v>
      </c>
      <c r="C49" s="90">
        <v>10000</v>
      </c>
      <c r="D49" s="91">
        <v>10000</v>
      </c>
    </row>
    <row r="50" spans="1:4" x14ac:dyDescent="0.25">
      <c r="A50" s="89" t="s">
        <v>561</v>
      </c>
      <c r="B50" s="89" t="s">
        <v>562</v>
      </c>
      <c r="C50" s="90">
        <v>10000</v>
      </c>
      <c r="D50" s="91">
        <v>7000</v>
      </c>
    </row>
    <row r="51" spans="1:4" x14ac:dyDescent="0.25">
      <c r="A51" s="89" t="s">
        <v>563</v>
      </c>
      <c r="B51" s="89" t="s">
        <v>564</v>
      </c>
      <c r="C51" s="90">
        <v>10000</v>
      </c>
      <c r="D51" s="92"/>
    </row>
    <row r="52" spans="1:4" ht="30" x14ac:dyDescent="0.25">
      <c r="A52" s="89" t="s">
        <v>565</v>
      </c>
      <c r="B52" s="89" t="s">
        <v>566</v>
      </c>
      <c r="C52" s="90">
        <v>9998</v>
      </c>
      <c r="D52" s="91">
        <v>10000</v>
      </c>
    </row>
    <row r="53" spans="1:4" x14ac:dyDescent="0.25">
      <c r="A53" s="18" t="s">
        <v>387</v>
      </c>
      <c r="B53" s="19"/>
      <c r="C53" s="24">
        <f>SUM(C3:C52)</f>
        <v>493998</v>
      </c>
      <c r="D53" s="24">
        <f>SUM(D3:D52)</f>
        <v>250000</v>
      </c>
    </row>
    <row r="55" spans="1:4" x14ac:dyDescent="0.25">
      <c r="A55" s="6" t="s">
        <v>36</v>
      </c>
      <c r="B55" s="5"/>
      <c r="C55" s="5"/>
      <c r="D55" s="5"/>
    </row>
    <row r="56" spans="1:4" x14ac:dyDescent="0.25">
      <c r="A56" s="14" t="s">
        <v>1</v>
      </c>
      <c r="B56" s="33" t="s">
        <v>412</v>
      </c>
      <c r="C56" s="22" t="s">
        <v>37</v>
      </c>
      <c r="D56" s="17" t="s">
        <v>3</v>
      </c>
    </row>
    <row r="57" spans="1:4" x14ac:dyDescent="0.25">
      <c r="A57" s="84" t="s">
        <v>413</v>
      </c>
      <c r="B57" s="85" t="s">
        <v>414</v>
      </c>
      <c r="C57" s="86">
        <v>7000</v>
      </c>
      <c r="D57" s="88">
        <v>7000</v>
      </c>
    </row>
    <row r="58" spans="1:4" x14ac:dyDescent="0.25">
      <c r="A58" s="84" t="s">
        <v>121</v>
      </c>
      <c r="B58" s="85" t="s">
        <v>386</v>
      </c>
      <c r="C58" s="86">
        <v>15000</v>
      </c>
      <c r="D58" s="88">
        <v>10000</v>
      </c>
    </row>
    <row r="59" spans="1:4" x14ac:dyDescent="0.25">
      <c r="A59" s="84" t="s">
        <v>179</v>
      </c>
      <c r="B59" s="85" t="s">
        <v>415</v>
      </c>
      <c r="C59" s="86">
        <v>100000</v>
      </c>
      <c r="D59" s="88">
        <v>30000</v>
      </c>
    </row>
    <row r="60" spans="1:4" x14ac:dyDescent="0.25">
      <c r="A60" s="84" t="s">
        <v>416</v>
      </c>
      <c r="B60" s="85" t="s">
        <v>417</v>
      </c>
      <c r="C60" s="86">
        <v>238031</v>
      </c>
      <c r="D60" s="88">
        <v>0</v>
      </c>
    </row>
    <row r="61" spans="1:4" x14ac:dyDescent="0.25">
      <c r="A61" s="84" t="s">
        <v>30</v>
      </c>
      <c r="B61" s="85" t="s">
        <v>390</v>
      </c>
      <c r="C61" s="86">
        <v>100000</v>
      </c>
      <c r="D61" s="88">
        <v>20000</v>
      </c>
    </row>
    <row r="62" spans="1:4" x14ac:dyDescent="0.25">
      <c r="A62" s="84" t="s">
        <v>147</v>
      </c>
      <c r="B62" s="85" t="s">
        <v>418</v>
      </c>
      <c r="C62" s="86">
        <v>10000</v>
      </c>
      <c r="D62" s="88">
        <v>10000</v>
      </c>
    </row>
    <row r="63" spans="1:4" x14ac:dyDescent="0.25">
      <c r="A63" s="84" t="s">
        <v>275</v>
      </c>
      <c r="B63" s="85" t="s">
        <v>419</v>
      </c>
      <c r="C63" s="86">
        <v>30000</v>
      </c>
      <c r="D63" s="88">
        <v>20000</v>
      </c>
    </row>
    <row r="64" spans="1:4" x14ac:dyDescent="0.25">
      <c r="A64" s="84" t="s">
        <v>420</v>
      </c>
      <c r="B64" s="85" t="s">
        <v>421</v>
      </c>
      <c r="C64" s="86">
        <v>25000</v>
      </c>
      <c r="D64" s="88">
        <v>0</v>
      </c>
    </row>
    <row r="65" spans="1:4" x14ac:dyDescent="0.25">
      <c r="A65" s="84" t="s">
        <v>422</v>
      </c>
      <c r="B65" s="85" t="s">
        <v>423</v>
      </c>
      <c r="C65" s="86">
        <v>75000</v>
      </c>
      <c r="D65" s="88">
        <v>30000</v>
      </c>
    </row>
    <row r="66" spans="1:4" x14ac:dyDescent="0.25">
      <c r="A66" s="84" t="s">
        <v>416</v>
      </c>
      <c r="B66" s="85" t="s">
        <v>424</v>
      </c>
      <c r="C66" s="86">
        <v>25000</v>
      </c>
      <c r="D66" s="88">
        <v>0</v>
      </c>
    </row>
    <row r="67" spans="1:4" x14ac:dyDescent="0.25">
      <c r="A67" s="84" t="s">
        <v>425</v>
      </c>
      <c r="B67" s="85" t="s">
        <v>426</v>
      </c>
      <c r="C67" s="86">
        <v>10000</v>
      </c>
      <c r="D67" s="88">
        <v>10000</v>
      </c>
    </row>
    <row r="68" spans="1:4" x14ac:dyDescent="0.25">
      <c r="A68" s="84" t="s">
        <v>427</v>
      </c>
      <c r="B68" s="85" t="s">
        <v>428</v>
      </c>
      <c r="C68" s="86">
        <v>50000</v>
      </c>
      <c r="D68" s="88">
        <v>20000</v>
      </c>
    </row>
    <row r="69" spans="1:4" x14ac:dyDescent="0.25">
      <c r="A69" s="84" t="s">
        <v>133</v>
      </c>
      <c r="B69" s="85" t="s">
        <v>429</v>
      </c>
      <c r="C69" s="86">
        <v>50000</v>
      </c>
      <c r="D69" s="88">
        <v>20000</v>
      </c>
    </row>
    <row r="70" spans="1:4" x14ac:dyDescent="0.25">
      <c r="A70" s="84" t="s">
        <v>430</v>
      </c>
      <c r="B70" s="85" t="s">
        <v>405</v>
      </c>
      <c r="C70" s="86">
        <v>50000</v>
      </c>
      <c r="D70" s="88">
        <v>20000</v>
      </c>
    </row>
    <row r="71" spans="1:4" x14ac:dyDescent="0.25">
      <c r="A71" s="84" t="s">
        <v>431</v>
      </c>
      <c r="B71" s="85" t="s">
        <v>432</v>
      </c>
      <c r="C71" s="86">
        <v>35000</v>
      </c>
      <c r="D71" s="88">
        <v>25000</v>
      </c>
    </row>
    <row r="72" spans="1:4" x14ac:dyDescent="0.25">
      <c r="A72" s="84" t="s">
        <v>282</v>
      </c>
      <c r="B72" s="85" t="s">
        <v>433</v>
      </c>
      <c r="C72" s="86">
        <v>30000</v>
      </c>
      <c r="D72" s="88">
        <v>25000</v>
      </c>
    </row>
    <row r="73" spans="1:4" x14ac:dyDescent="0.25">
      <c r="A73" s="84" t="s">
        <v>13</v>
      </c>
      <c r="B73" s="85" t="s">
        <v>434</v>
      </c>
      <c r="C73" s="86">
        <v>100000</v>
      </c>
      <c r="D73" s="88">
        <v>30000</v>
      </c>
    </row>
    <row r="74" spans="1:4" x14ac:dyDescent="0.25">
      <c r="A74" s="84" t="s">
        <v>142</v>
      </c>
      <c r="B74" s="85" t="s">
        <v>435</v>
      </c>
      <c r="C74" s="86">
        <v>100000</v>
      </c>
      <c r="D74" s="88">
        <v>50000</v>
      </c>
    </row>
    <row r="75" spans="1:4" x14ac:dyDescent="0.25">
      <c r="A75" s="84" t="s">
        <v>154</v>
      </c>
      <c r="B75" s="85" t="s">
        <v>436</v>
      </c>
      <c r="C75" s="86">
        <v>105000</v>
      </c>
      <c r="D75" s="88">
        <v>30000</v>
      </c>
    </row>
    <row r="76" spans="1:4" x14ac:dyDescent="0.25">
      <c r="A76" s="84" t="s">
        <v>437</v>
      </c>
      <c r="B76" s="85" t="s">
        <v>438</v>
      </c>
      <c r="C76" s="86">
        <v>199000</v>
      </c>
      <c r="D76" s="88">
        <v>0</v>
      </c>
    </row>
    <row r="77" spans="1:4" x14ac:dyDescent="0.25">
      <c r="A77" s="84" t="s">
        <v>439</v>
      </c>
      <c r="B77" s="85" t="s">
        <v>440</v>
      </c>
      <c r="C77" s="86">
        <v>10000</v>
      </c>
      <c r="D77" s="88">
        <v>10000</v>
      </c>
    </row>
    <row r="78" spans="1:4" x14ac:dyDescent="0.25">
      <c r="A78" s="84" t="s">
        <v>124</v>
      </c>
      <c r="B78" s="85" t="s">
        <v>441</v>
      </c>
      <c r="C78" s="86">
        <v>30000</v>
      </c>
      <c r="D78" s="88">
        <v>15000</v>
      </c>
    </row>
    <row r="79" spans="1:4" x14ac:dyDescent="0.25">
      <c r="A79" s="84" t="s">
        <v>442</v>
      </c>
      <c r="B79" s="85" t="s">
        <v>443</v>
      </c>
      <c r="C79" s="86">
        <v>100000</v>
      </c>
      <c r="D79" s="88">
        <v>20000</v>
      </c>
    </row>
    <row r="80" spans="1:4" x14ac:dyDescent="0.25">
      <c r="A80" s="84" t="s">
        <v>444</v>
      </c>
      <c r="B80" s="85" t="s">
        <v>168</v>
      </c>
      <c r="C80" s="86">
        <v>40000</v>
      </c>
      <c r="D80" s="88">
        <v>30000</v>
      </c>
    </row>
    <row r="81" spans="1:5" x14ac:dyDescent="0.25">
      <c r="A81" s="84" t="s">
        <v>298</v>
      </c>
      <c r="B81" s="85" t="s">
        <v>445</v>
      </c>
      <c r="C81" s="86">
        <v>60000</v>
      </c>
      <c r="D81" s="88">
        <v>0</v>
      </c>
    </row>
    <row r="82" spans="1:5" x14ac:dyDescent="0.25">
      <c r="A82" s="84" t="s">
        <v>271</v>
      </c>
      <c r="B82" s="85" t="s">
        <v>446</v>
      </c>
      <c r="C82" s="86">
        <v>45000</v>
      </c>
      <c r="D82" s="88">
        <v>18000</v>
      </c>
    </row>
    <row r="83" spans="1:5" x14ac:dyDescent="0.25">
      <c r="A83" s="84" t="s">
        <v>447</v>
      </c>
      <c r="B83" s="85" t="s">
        <v>448</v>
      </c>
      <c r="C83" s="86">
        <v>20000</v>
      </c>
      <c r="D83" s="88">
        <v>0</v>
      </c>
    </row>
    <row r="84" spans="1:5" x14ac:dyDescent="0.25">
      <c r="A84" s="23" t="s">
        <v>56</v>
      </c>
      <c r="B84" s="19"/>
      <c r="C84" s="24">
        <f>SUM(C57:C83)</f>
        <v>1659031</v>
      </c>
      <c r="D84" s="24">
        <f>SUM(D57:D83)</f>
        <v>450000</v>
      </c>
    </row>
    <row r="85" spans="1:5" x14ac:dyDescent="0.25">
      <c r="A85" s="1"/>
      <c r="C85" s="2"/>
      <c r="D85" s="2"/>
    </row>
    <row r="86" spans="1:5" x14ac:dyDescent="0.25">
      <c r="A86" s="7" t="s">
        <v>57</v>
      </c>
      <c r="B86" s="5"/>
      <c r="C86" s="8"/>
      <c r="D86" s="8"/>
    </row>
    <row r="87" spans="1:5" x14ac:dyDescent="0.25">
      <c r="A87" s="29" t="s">
        <v>58</v>
      </c>
      <c r="B87" s="30" t="s">
        <v>59</v>
      </c>
      <c r="C87" s="30" t="s">
        <v>2</v>
      </c>
      <c r="D87" s="31" t="s">
        <v>3</v>
      </c>
    </row>
    <row r="88" spans="1:5" ht="15" customHeight="1" x14ac:dyDescent="0.25">
      <c r="A88" s="40" t="s">
        <v>462</v>
      </c>
      <c r="B88" s="41" t="s">
        <v>463</v>
      </c>
      <c r="C88" s="42">
        <v>41700</v>
      </c>
      <c r="D88" s="43">
        <v>10000</v>
      </c>
      <c r="E88" s="80"/>
    </row>
    <row r="89" spans="1:5" ht="15" customHeight="1" x14ac:dyDescent="0.25">
      <c r="A89" s="40" t="s">
        <v>60</v>
      </c>
      <c r="B89" s="41" t="s">
        <v>61</v>
      </c>
      <c r="C89" s="42">
        <v>102000</v>
      </c>
      <c r="D89" s="43">
        <v>10000</v>
      </c>
      <c r="E89" s="80"/>
    </row>
    <row r="90" spans="1:5" ht="15" customHeight="1" x14ac:dyDescent="0.25">
      <c r="A90" s="40" t="s">
        <v>464</v>
      </c>
      <c r="B90" s="41" t="s">
        <v>465</v>
      </c>
      <c r="C90" s="42">
        <v>100000</v>
      </c>
      <c r="D90" s="43">
        <v>30000</v>
      </c>
      <c r="E90" s="80"/>
    </row>
    <row r="91" spans="1:5" ht="15" customHeight="1" x14ac:dyDescent="0.25">
      <c r="A91" s="40" t="s">
        <v>466</v>
      </c>
      <c r="B91" s="41" t="s">
        <v>467</v>
      </c>
      <c r="C91" s="42">
        <v>100000</v>
      </c>
      <c r="D91" s="43">
        <v>10000</v>
      </c>
      <c r="E91" s="80"/>
    </row>
    <row r="92" spans="1:5" ht="15" customHeight="1" x14ac:dyDescent="0.25">
      <c r="A92" s="40" t="s">
        <v>468</v>
      </c>
      <c r="B92" s="41" t="s">
        <v>469</v>
      </c>
      <c r="C92" s="42">
        <v>50000</v>
      </c>
      <c r="D92" s="43">
        <v>10000</v>
      </c>
      <c r="E92" s="80"/>
    </row>
    <row r="93" spans="1:5" ht="15" customHeight="1" x14ac:dyDescent="0.25">
      <c r="A93" s="40" t="s">
        <v>470</v>
      </c>
      <c r="B93" s="41" t="s">
        <v>471</v>
      </c>
      <c r="C93" s="42">
        <v>15000</v>
      </c>
      <c r="D93" s="43">
        <v>15000</v>
      </c>
      <c r="E93" s="80"/>
    </row>
    <row r="94" spans="1:5" ht="15" customHeight="1" x14ac:dyDescent="0.25">
      <c r="A94" s="40" t="s">
        <v>472</v>
      </c>
      <c r="B94" s="41" t="s">
        <v>473</v>
      </c>
      <c r="C94" s="42">
        <v>100000</v>
      </c>
      <c r="D94" s="43">
        <v>30000</v>
      </c>
      <c r="E94" s="80"/>
    </row>
    <row r="95" spans="1:5" ht="15" customHeight="1" x14ac:dyDescent="0.25">
      <c r="A95" s="40" t="s">
        <v>295</v>
      </c>
      <c r="B95" s="41" t="s">
        <v>474</v>
      </c>
      <c r="C95" s="42">
        <v>10000</v>
      </c>
      <c r="D95" s="43">
        <v>0</v>
      </c>
    </row>
    <row r="96" spans="1:5" ht="15" customHeight="1" x14ac:dyDescent="0.25">
      <c r="A96" s="40" t="s">
        <v>318</v>
      </c>
      <c r="B96" s="41" t="s">
        <v>260</v>
      </c>
      <c r="C96" s="42">
        <v>100000</v>
      </c>
      <c r="D96" s="43">
        <v>15000</v>
      </c>
      <c r="E96" s="80"/>
    </row>
    <row r="97" spans="1:5" ht="15" customHeight="1" x14ac:dyDescent="0.25">
      <c r="A97" s="40" t="s">
        <v>475</v>
      </c>
      <c r="B97" s="41" t="s">
        <v>476</v>
      </c>
      <c r="C97" s="42">
        <v>50000</v>
      </c>
      <c r="D97" s="43">
        <v>30000</v>
      </c>
      <c r="E97" s="80"/>
    </row>
    <row r="98" spans="1:5" ht="15" customHeight="1" x14ac:dyDescent="0.25">
      <c r="A98" s="40" t="s">
        <v>477</v>
      </c>
      <c r="B98" s="41" t="s">
        <v>478</v>
      </c>
      <c r="C98" s="42">
        <v>100000</v>
      </c>
      <c r="D98" s="43">
        <v>30000</v>
      </c>
      <c r="E98" s="80"/>
    </row>
    <row r="99" spans="1:5" ht="15" customHeight="1" x14ac:dyDescent="0.25">
      <c r="A99" s="40" t="s">
        <v>479</v>
      </c>
      <c r="B99" s="41" t="s">
        <v>480</v>
      </c>
      <c r="C99" s="42">
        <v>50000</v>
      </c>
      <c r="D99" s="43">
        <v>10000</v>
      </c>
      <c r="E99" s="80"/>
    </row>
    <row r="100" spans="1:5" ht="15" customHeight="1" x14ac:dyDescent="0.25">
      <c r="A100" s="40" t="s">
        <v>259</v>
      </c>
      <c r="B100" s="41" t="s">
        <v>481</v>
      </c>
      <c r="C100" s="42">
        <v>50000</v>
      </c>
      <c r="D100" s="43">
        <v>15000</v>
      </c>
      <c r="E100" s="80"/>
    </row>
    <row r="101" spans="1:5" ht="15" customHeight="1" x14ac:dyDescent="0.25">
      <c r="A101" s="40" t="s">
        <v>137</v>
      </c>
      <c r="B101" s="41" t="s">
        <v>94</v>
      </c>
      <c r="C101" s="42">
        <v>50000</v>
      </c>
      <c r="D101" s="43">
        <v>10000</v>
      </c>
      <c r="E101" s="80"/>
    </row>
    <row r="102" spans="1:5" ht="15" customHeight="1" x14ac:dyDescent="0.25">
      <c r="A102" s="40" t="s">
        <v>482</v>
      </c>
      <c r="B102" s="41" t="s">
        <v>483</v>
      </c>
      <c r="C102" s="42">
        <v>75000</v>
      </c>
      <c r="D102" s="43">
        <v>15000</v>
      </c>
      <c r="E102" s="80"/>
    </row>
    <row r="103" spans="1:5" ht="15" customHeight="1" x14ac:dyDescent="0.25">
      <c r="A103" s="40" t="s">
        <v>484</v>
      </c>
      <c r="B103" s="41" t="s">
        <v>485</v>
      </c>
      <c r="C103" s="42">
        <v>30000</v>
      </c>
      <c r="D103" s="43">
        <v>20000</v>
      </c>
      <c r="E103" s="80"/>
    </row>
    <row r="104" spans="1:5" ht="15" customHeight="1" x14ac:dyDescent="0.25">
      <c r="A104" s="40" t="s">
        <v>216</v>
      </c>
      <c r="B104" s="41" t="s">
        <v>486</v>
      </c>
      <c r="C104" s="42">
        <v>10000</v>
      </c>
      <c r="D104" s="43">
        <v>10000</v>
      </c>
      <c r="E104" s="80"/>
    </row>
    <row r="105" spans="1:5" ht="15" customHeight="1" x14ac:dyDescent="0.25">
      <c r="A105" s="40" t="s">
        <v>487</v>
      </c>
      <c r="B105" s="41" t="s">
        <v>488</v>
      </c>
      <c r="C105" s="42">
        <v>100000</v>
      </c>
      <c r="D105" s="43">
        <v>30000</v>
      </c>
      <c r="E105" s="80"/>
    </row>
    <row r="106" spans="1:5" x14ac:dyDescent="0.25">
      <c r="A106" s="25" t="s">
        <v>34</v>
      </c>
      <c r="B106" s="26" t="s">
        <v>35</v>
      </c>
      <c r="C106" s="27">
        <f>SUM(C88:C105)</f>
        <v>1133700</v>
      </c>
      <c r="D106" s="28">
        <f>SUM(D88:D105)</f>
        <v>300000</v>
      </c>
    </row>
    <row r="107" spans="1:5" x14ac:dyDescent="0.25">
      <c r="A107" s="3"/>
      <c r="B107" s="3"/>
      <c r="C107" s="4"/>
      <c r="D107" s="4"/>
    </row>
    <row r="108" spans="1:5" x14ac:dyDescent="0.25">
      <c r="A108" s="45" t="s">
        <v>97</v>
      </c>
      <c r="B108" s="46"/>
      <c r="C108" s="47"/>
      <c r="D108" s="47"/>
    </row>
    <row r="109" spans="1:5" x14ac:dyDescent="0.25">
      <c r="A109" s="32" t="s">
        <v>58</v>
      </c>
      <c r="B109" s="33" t="s">
        <v>98</v>
      </c>
      <c r="C109" s="33" t="s">
        <v>2</v>
      </c>
      <c r="D109" s="34" t="s">
        <v>3</v>
      </c>
    </row>
    <row r="110" spans="1:5" x14ac:dyDescent="0.25">
      <c r="A110" s="38" t="s">
        <v>105</v>
      </c>
      <c r="B110" s="39" t="s">
        <v>106</v>
      </c>
      <c r="C110" s="11">
        <v>200000</v>
      </c>
      <c r="D110" s="12">
        <v>30000</v>
      </c>
    </row>
    <row r="111" spans="1:5" x14ac:dyDescent="0.25">
      <c r="A111" s="38" t="s">
        <v>107</v>
      </c>
      <c r="B111" s="39" t="s">
        <v>107</v>
      </c>
      <c r="C111" s="11">
        <v>109000</v>
      </c>
      <c r="D111" s="12">
        <v>50000</v>
      </c>
    </row>
    <row r="112" spans="1:5" x14ac:dyDescent="0.25">
      <c r="A112" s="38" t="s">
        <v>103</v>
      </c>
      <c r="B112" s="39" t="s">
        <v>242</v>
      </c>
      <c r="C112" s="11">
        <v>100000</v>
      </c>
      <c r="D112" s="12">
        <v>50000</v>
      </c>
    </row>
    <row r="113" spans="1:4" x14ac:dyDescent="0.25">
      <c r="A113" s="38" t="s">
        <v>449</v>
      </c>
      <c r="B113" s="39" t="s">
        <v>240</v>
      </c>
      <c r="C113" s="11">
        <v>10000</v>
      </c>
      <c r="D113" s="12">
        <v>10000</v>
      </c>
    </row>
    <row r="114" spans="1:4" x14ac:dyDescent="0.25">
      <c r="A114" s="38" t="s">
        <v>108</v>
      </c>
      <c r="B114" s="39" t="s">
        <v>450</v>
      </c>
      <c r="C114" s="11">
        <v>35000</v>
      </c>
      <c r="D114" s="12">
        <v>30000</v>
      </c>
    </row>
    <row r="115" spans="1:4" x14ac:dyDescent="0.25">
      <c r="A115" s="38" t="s">
        <v>451</v>
      </c>
      <c r="B115" s="39" t="s">
        <v>452</v>
      </c>
      <c r="C115" s="11">
        <v>60000</v>
      </c>
      <c r="D115" s="12">
        <v>25000</v>
      </c>
    </row>
    <row r="116" spans="1:4" x14ac:dyDescent="0.25">
      <c r="A116" s="38" t="s">
        <v>453</v>
      </c>
      <c r="B116" s="39" t="s">
        <v>454</v>
      </c>
      <c r="C116" s="11">
        <v>425000</v>
      </c>
      <c r="D116" s="12">
        <v>0</v>
      </c>
    </row>
    <row r="117" spans="1:4" x14ac:dyDescent="0.25">
      <c r="A117" s="38" t="s">
        <v>244</v>
      </c>
      <c r="B117" s="39" t="s">
        <v>455</v>
      </c>
      <c r="C117" s="11">
        <v>100000</v>
      </c>
      <c r="D117" s="12">
        <v>30000</v>
      </c>
    </row>
    <row r="118" spans="1:4" x14ac:dyDescent="0.25">
      <c r="A118" s="38" t="s">
        <v>456</v>
      </c>
      <c r="B118" s="39" t="s">
        <v>457</v>
      </c>
      <c r="C118" s="11">
        <v>50000</v>
      </c>
      <c r="D118" s="12">
        <v>30000</v>
      </c>
    </row>
    <row r="119" spans="1:4" x14ac:dyDescent="0.25">
      <c r="A119" s="38" t="s">
        <v>458</v>
      </c>
      <c r="B119" s="39" t="s">
        <v>459</v>
      </c>
      <c r="C119" s="11">
        <v>30000</v>
      </c>
      <c r="D119" s="12">
        <v>30000</v>
      </c>
    </row>
    <row r="120" spans="1:4" x14ac:dyDescent="0.25">
      <c r="A120" s="38" t="s">
        <v>460</v>
      </c>
      <c r="B120" s="39" t="s">
        <v>461</v>
      </c>
      <c r="C120" s="11">
        <v>50000</v>
      </c>
      <c r="D120" s="12">
        <v>15000</v>
      </c>
    </row>
    <row r="121" spans="1:4" x14ac:dyDescent="0.25">
      <c r="A121" s="23" t="s">
        <v>34</v>
      </c>
      <c r="B121" s="35"/>
      <c r="C121" s="36">
        <f>SUM(C110:C120)</f>
        <v>1169000</v>
      </c>
      <c r="D121" s="37">
        <f>SUM(D110:D120)</f>
        <v>300000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2022</vt:lpstr>
      <vt:lpstr>2023</vt:lpstr>
      <vt:lpstr>2024</vt:lpstr>
      <vt:lpstr>2025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Nils Helge Fostervoll Kvamme</dc:creator>
  <cp:keywords/>
  <dc:description/>
  <cp:lastModifiedBy>Kristina Finne</cp:lastModifiedBy>
  <cp:revision/>
  <dcterms:created xsi:type="dcterms:W3CDTF">2023-11-24T12:18:21Z</dcterms:created>
  <dcterms:modified xsi:type="dcterms:W3CDTF">2026-03-06T14:28:35Z</dcterms:modified>
  <cp:category/>
  <cp:contentStatus/>
</cp:coreProperties>
</file>